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45"/>
  </bookViews>
  <sheets>
    <sheet name="Cuadro 11 2013-17" sheetId="5" r:id="rId1"/>
  </sheets>
  <definedNames>
    <definedName name="_xlnm.Print_Area" localSheetId="0">'Cuadro 11 2013-17'!$A$1:$J$400</definedName>
    <definedName name="_xlnm.Print_Titles" localSheetId="0">'Cuadro 11 2013-17'!$1:$5</definedName>
  </definedNames>
  <calcPr calcId="152511"/>
</workbook>
</file>

<file path=xl/calcChain.xml><?xml version="1.0" encoding="utf-8"?>
<calcChain xmlns="http://schemas.openxmlformats.org/spreadsheetml/2006/main">
  <c r="H178" i="5" l="1"/>
  <c r="J178" i="5"/>
  <c r="J393" i="5" l="1"/>
  <c r="J391" i="5"/>
  <c r="J389" i="5"/>
  <c r="J387" i="5"/>
  <c r="J385" i="5"/>
  <c r="J383" i="5"/>
  <c r="J381" i="5"/>
  <c r="J379" i="5"/>
  <c r="J377" i="5"/>
  <c r="J375" i="5"/>
  <c r="J373" i="5"/>
  <c r="J371" i="5"/>
  <c r="J369" i="5"/>
  <c r="J367" i="5"/>
  <c r="J365" i="5"/>
  <c r="J363" i="5"/>
  <c r="J361" i="5"/>
  <c r="J359" i="5"/>
  <c r="J357" i="5"/>
  <c r="J355" i="5"/>
  <c r="J353" i="5"/>
  <c r="J351" i="5"/>
  <c r="J349" i="5"/>
  <c r="J347" i="5"/>
  <c r="J345" i="5"/>
  <c r="J343" i="5"/>
  <c r="J341" i="5"/>
  <c r="J339" i="5"/>
  <c r="J337" i="5"/>
  <c r="J335" i="5"/>
  <c r="J333" i="5"/>
  <c r="J331" i="5"/>
  <c r="J329" i="5"/>
  <c r="J327" i="5"/>
  <c r="J325" i="5"/>
  <c r="J323" i="5"/>
  <c r="J321" i="5"/>
  <c r="J319" i="5"/>
  <c r="J317" i="5"/>
  <c r="J313" i="5"/>
  <c r="J311" i="5"/>
  <c r="J309" i="5"/>
  <c r="J307" i="5"/>
  <c r="J305" i="5"/>
  <c r="J303" i="5"/>
  <c r="J301" i="5"/>
  <c r="J299" i="5"/>
  <c r="J297" i="5"/>
  <c r="J295" i="5"/>
  <c r="J293" i="5"/>
  <c r="J291" i="5"/>
  <c r="J289" i="5"/>
  <c r="J287" i="5"/>
  <c r="J285" i="5"/>
  <c r="J283" i="5"/>
  <c r="J281" i="5"/>
  <c r="J279" i="5"/>
  <c r="J277" i="5"/>
  <c r="J275" i="5"/>
  <c r="J273" i="5"/>
  <c r="J271" i="5"/>
  <c r="J269" i="5"/>
  <c r="J267" i="5"/>
  <c r="J265" i="5"/>
  <c r="J263" i="5"/>
  <c r="J261" i="5"/>
  <c r="J259" i="5"/>
  <c r="J257" i="5"/>
  <c r="J255" i="5"/>
  <c r="J253" i="5"/>
  <c r="J251" i="5"/>
  <c r="J249" i="5"/>
  <c r="J247" i="5"/>
  <c r="J245" i="5"/>
  <c r="J243" i="5"/>
  <c r="J241" i="5"/>
  <c r="J236" i="5"/>
  <c r="J234" i="5"/>
  <c r="J232" i="5"/>
  <c r="J230" i="5"/>
  <c r="J228" i="5"/>
  <c r="J226" i="5"/>
  <c r="J224" i="5"/>
  <c r="J222" i="5"/>
  <c r="J220" i="5"/>
  <c r="J218" i="5"/>
  <c r="J216" i="5"/>
  <c r="J214" i="5"/>
  <c r="J212" i="5"/>
  <c r="J210" i="5"/>
  <c r="J208" i="5"/>
  <c r="J206" i="5"/>
  <c r="J204" i="5"/>
  <c r="J202" i="5"/>
  <c r="J200" i="5"/>
  <c r="J198" i="5"/>
  <c r="J196" i="5"/>
  <c r="J194" i="5"/>
  <c r="J192" i="5"/>
  <c r="J190" i="5"/>
  <c r="J188" i="5"/>
  <c r="J186" i="5"/>
  <c r="J184" i="5"/>
  <c r="J182" i="5"/>
  <c r="J180" i="5"/>
  <c r="J176" i="5"/>
  <c r="J174" i="5"/>
  <c r="J172" i="5"/>
  <c r="J170" i="5"/>
  <c r="J168" i="5"/>
  <c r="J166" i="5"/>
  <c r="J161" i="5"/>
  <c r="J159" i="5"/>
  <c r="J157" i="5"/>
  <c r="J155" i="5"/>
  <c r="J153" i="5"/>
  <c r="J151" i="5"/>
  <c r="J149" i="5"/>
  <c r="J147" i="5"/>
  <c r="J145" i="5"/>
  <c r="J143" i="5"/>
  <c r="J141" i="5"/>
  <c r="J139" i="5"/>
  <c r="J137" i="5"/>
  <c r="J135" i="5"/>
  <c r="J133" i="5"/>
  <c r="J131" i="5"/>
  <c r="J129" i="5"/>
  <c r="J127" i="5"/>
  <c r="J125" i="5"/>
  <c r="J123" i="5"/>
  <c r="J121" i="5"/>
  <c r="J119" i="5"/>
  <c r="J117" i="5"/>
  <c r="J115" i="5"/>
  <c r="J113" i="5"/>
  <c r="J111" i="5"/>
  <c r="J109" i="5"/>
  <c r="J107" i="5"/>
  <c r="J105" i="5"/>
  <c r="J103" i="5"/>
  <c r="J101" i="5"/>
  <c r="J99" i="5"/>
  <c r="J97" i="5"/>
  <c r="J95" i="5"/>
  <c r="J93" i="5"/>
  <c r="J91" i="5"/>
  <c r="J89" i="5"/>
  <c r="J85" i="5"/>
  <c r="J83" i="5"/>
  <c r="J81" i="5"/>
  <c r="J79" i="5"/>
  <c r="J77" i="5"/>
  <c r="J75" i="5"/>
  <c r="J73" i="5"/>
  <c r="J71" i="5"/>
  <c r="J69" i="5"/>
  <c r="J67" i="5"/>
  <c r="J65" i="5"/>
  <c r="J63" i="5"/>
  <c r="J61" i="5"/>
  <c r="J59" i="5"/>
  <c r="J57" i="5"/>
  <c r="J55" i="5"/>
  <c r="J51" i="5"/>
  <c r="J49" i="5"/>
  <c r="J47" i="5"/>
  <c r="J45" i="5"/>
  <c r="J43" i="5"/>
  <c r="J41" i="5"/>
  <c r="J39" i="5"/>
  <c r="J37" i="5"/>
  <c r="J35" i="5"/>
  <c r="J33" i="5"/>
  <c r="J31" i="5"/>
  <c r="J29" i="5"/>
  <c r="J27" i="5"/>
  <c r="J25" i="5"/>
  <c r="J23" i="5"/>
  <c r="J21" i="5"/>
  <c r="J19" i="5"/>
  <c r="J17" i="5"/>
  <c r="J15" i="5"/>
  <c r="J13" i="5"/>
  <c r="J11" i="5"/>
  <c r="J9" i="5"/>
  <c r="J7" i="5"/>
  <c r="H194" i="5" l="1"/>
  <c r="H9" i="5"/>
  <c r="H11" i="5"/>
  <c r="H13" i="5"/>
  <c r="H15" i="5"/>
  <c r="H17" i="5"/>
  <c r="H19" i="5"/>
  <c r="H21" i="5"/>
  <c r="H23" i="5"/>
  <c r="H25" i="5"/>
  <c r="H27" i="5"/>
  <c r="H29" i="5"/>
  <c r="H31" i="5"/>
  <c r="H33" i="5"/>
  <c r="H35" i="5"/>
  <c r="H37" i="5"/>
  <c r="H39" i="5"/>
  <c r="H41" i="5"/>
  <c r="H43" i="5"/>
  <c r="H45" i="5"/>
  <c r="H47" i="5"/>
  <c r="H49" i="5"/>
  <c r="H51" i="5"/>
  <c r="H53" i="5"/>
  <c r="H55" i="5"/>
  <c r="H57" i="5"/>
  <c r="H59" i="5"/>
  <c r="H61" i="5"/>
  <c r="H63" i="5"/>
  <c r="H65" i="5"/>
  <c r="H67" i="5"/>
  <c r="H69" i="5"/>
  <c r="H71" i="5"/>
  <c r="H73" i="5"/>
  <c r="H75" i="5"/>
  <c r="H77" i="5"/>
  <c r="H79" i="5"/>
  <c r="H81" i="5"/>
  <c r="H83" i="5"/>
  <c r="H85" i="5"/>
  <c r="H89" i="5"/>
  <c r="H91" i="5"/>
  <c r="H93" i="5"/>
  <c r="H95" i="5"/>
  <c r="H97" i="5"/>
  <c r="H99" i="5"/>
  <c r="H101" i="5"/>
  <c r="H103" i="5"/>
  <c r="H105" i="5"/>
  <c r="H107" i="5"/>
  <c r="H109" i="5"/>
  <c r="H111" i="5"/>
  <c r="H113" i="5"/>
  <c r="H115" i="5"/>
  <c r="H117" i="5"/>
  <c r="H119" i="5"/>
  <c r="H121" i="5"/>
  <c r="H123" i="5"/>
  <c r="H125" i="5"/>
  <c r="H127" i="5"/>
  <c r="H129" i="5"/>
  <c r="H131" i="5"/>
  <c r="H133" i="5"/>
  <c r="H135" i="5"/>
  <c r="H137" i="5"/>
  <c r="H139" i="5"/>
  <c r="H141" i="5"/>
  <c r="H143" i="5"/>
  <c r="H145" i="5"/>
  <c r="H147" i="5"/>
  <c r="H149" i="5"/>
  <c r="H151" i="5"/>
  <c r="H153" i="5"/>
  <c r="H155" i="5"/>
  <c r="H157" i="5"/>
  <c r="H159" i="5"/>
  <c r="H161" i="5"/>
  <c r="H166" i="5"/>
  <c r="H168" i="5"/>
  <c r="H170" i="5"/>
  <c r="H172" i="5"/>
  <c r="H174" i="5"/>
  <c r="H176" i="5"/>
  <c r="H180" i="5"/>
  <c r="H182" i="5"/>
  <c r="H184" i="5"/>
  <c r="H186" i="5"/>
  <c r="H188" i="5"/>
  <c r="H190" i="5"/>
  <c r="H192" i="5"/>
  <c r="H196" i="5"/>
  <c r="H198" i="5"/>
  <c r="H200" i="5"/>
  <c r="H202" i="5"/>
  <c r="H204" i="5"/>
  <c r="H206" i="5"/>
  <c r="H208" i="5"/>
  <c r="H210" i="5"/>
  <c r="H212" i="5"/>
  <c r="H214" i="5"/>
  <c r="H216" i="5"/>
  <c r="H218" i="5"/>
  <c r="H220" i="5"/>
  <c r="H222" i="5"/>
  <c r="H224" i="5"/>
  <c r="H226" i="5"/>
  <c r="H228" i="5"/>
  <c r="H230" i="5"/>
  <c r="H232" i="5"/>
  <c r="H234" i="5"/>
  <c r="H236" i="5"/>
  <c r="H241" i="5"/>
  <c r="H243" i="5"/>
  <c r="H245" i="5"/>
  <c r="H247" i="5"/>
  <c r="H249" i="5"/>
  <c r="H251" i="5"/>
  <c r="H253" i="5"/>
  <c r="H255" i="5"/>
  <c r="H257" i="5"/>
  <c r="H259" i="5"/>
  <c r="H261" i="5"/>
  <c r="H263" i="5"/>
  <c r="H265" i="5"/>
  <c r="H267" i="5"/>
  <c r="H269" i="5"/>
  <c r="H271" i="5"/>
  <c r="H273" i="5"/>
  <c r="H275" i="5"/>
  <c r="H277" i="5"/>
  <c r="H279" i="5"/>
  <c r="H281" i="5"/>
  <c r="H283" i="5"/>
  <c r="H285" i="5"/>
  <c r="H287" i="5"/>
  <c r="H289" i="5"/>
  <c r="H291" i="5"/>
  <c r="H293" i="5"/>
  <c r="H295" i="5"/>
  <c r="H297" i="5"/>
  <c r="H299" i="5"/>
  <c r="H301" i="5"/>
  <c r="H303" i="5"/>
  <c r="H305" i="5"/>
  <c r="H307" i="5"/>
  <c r="H309" i="5"/>
  <c r="H311" i="5"/>
  <c r="H313" i="5"/>
  <c r="H317" i="5"/>
  <c r="H319" i="5"/>
  <c r="H321" i="5"/>
  <c r="H323" i="5"/>
  <c r="H325" i="5"/>
  <c r="H327" i="5"/>
  <c r="H329" i="5"/>
  <c r="H331" i="5"/>
  <c r="H333" i="5"/>
  <c r="H335" i="5"/>
  <c r="H337" i="5"/>
  <c r="H339" i="5"/>
  <c r="H341" i="5"/>
  <c r="H343" i="5"/>
  <c r="H345" i="5"/>
  <c r="H347" i="5"/>
  <c r="H349" i="5"/>
  <c r="H351" i="5"/>
  <c r="H353" i="5"/>
  <c r="H355" i="5"/>
  <c r="H357" i="5"/>
  <c r="H359" i="5"/>
  <c r="H361" i="5"/>
  <c r="H363" i="5"/>
  <c r="H365" i="5"/>
  <c r="H367" i="5"/>
  <c r="H369" i="5"/>
  <c r="H371" i="5"/>
  <c r="H373" i="5"/>
  <c r="H375" i="5"/>
  <c r="H377" i="5"/>
  <c r="H379" i="5"/>
  <c r="H381" i="5"/>
  <c r="H383" i="5"/>
  <c r="H385" i="5"/>
  <c r="H387" i="5"/>
  <c r="H389" i="5"/>
  <c r="H391" i="5"/>
  <c r="H393" i="5"/>
  <c r="H7" i="5"/>
</calcChain>
</file>

<file path=xl/sharedStrings.xml><?xml version="1.0" encoding="utf-8"?>
<sst xmlns="http://schemas.openxmlformats.org/spreadsheetml/2006/main" count="288" uniqueCount="204">
  <si>
    <t xml:space="preserve">Categoría, clase y subclase </t>
  </si>
  <si>
    <t>TOTAL</t>
  </si>
  <si>
    <t>-</t>
  </si>
  <si>
    <t xml:space="preserve">             Baytril 100 %</t>
  </si>
  <si>
    <t xml:space="preserve">         Malation 57%</t>
  </si>
  <si>
    <t xml:space="preserve">       Sulfato de amonio 21%</t>
  </si>
  <si>
    <t>ALIMENTO PARA ANIMALES</t>
  </si>
  <si>
    <t>Aves</t>
  </si>
  <si>
    <t xml:space="preserve">     Iniciador</t>
  </si>
  <si>
    <t xml:space="preserve">     Ponedor</t>
  </si>
  <si>
    <t>Ganado vacuno</t>
  </si>
  <si>
    <t xml:space="preserve">     Para terneros</t>
  </si>
  <si>
    <t>Ganado porcino</t>
  </si>
  <si>
    <t xml:space="preserve">     Engorde</t>
  </si>
  <si>
    <t>Ingredientes</t>
  </si>
  <si>
    <t xml:space="preserve">      Harina de soya</t>
  </si>
  <si>
    <t xml:space="preserve">      Melaza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</si>
  <si>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</si>
  <si>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</si>
  <si>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</si>
  <si>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</si>
  <si>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 20-20-20</t>
  </si>
  <si>
    <t xml:space="preserve">       Urea</t>
  </si>
  <si>
    <t xml:space="preserve">       Razormin</t>
  </si>
  <si>
    <t xml:space="preserve">       Solucat 10-10-40</t>
  </si>
  <si>
    <t xml:space="preserve">       Solucat 20-20-20 + M.E</t>
  </si>
  <si>
    <t>Pollitas y pollitos</t>
  </si>
  <si>
    <t xml:space="preserve">       Azadones 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</si>
  <si>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</si>
  <si>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</si>
  <si>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</si>
  <si>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</si>
  <si>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</si>
  <si>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</si>
  <si>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</si>
  <si>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</si>
  <si>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</si>
  <si>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</si>
  <si>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Monturas o sillas (rústicas)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</si>
  <si>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</si>
  <si>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</si>
  <si>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</si>
  <si>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</si>
  <si>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</si>
  <si>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SAE 40</t>
  </si>
  <si>
    <t xml:space="preserve">      Aceite 90 - 140</t>
  </si>
  <si>
    <t xml:space="preserve">     Aceite SAE 140</t>
  </si>
  <si>
    <t xml:space="preserve">      Grasa</t>
  </si>
  <si>
    <t xml:space="preserve">            De carretera (pick-up)</t>
  </si>
  <si>
    <t xml:space="preserve">            De cadena (pick-up)</t>
  </si>
  <si>
    <t xml:space="preserve">       Baterías</t>
  </si>
  <si>
    <t xml:space="preserve">             Para pick-up</t>
  </si>
  <si>
    <t xml:space="preserve">       Filtros</t>
  </si>
  <si>
    <t xml:space="preserve">             Para pick-up de aceite</t>
  </si>
  <si>
    <t xml:space="preserve">             Para pick-up de diésel</t>
  </si>
  <si>
    <t xml:space="preserve">       Alambre de Hato</t>
  </si>
  <si>
    <t xml:space="preserve">       Grapas chicas</t>
  </si>
  <si>
    <t xml:space="preserve">       Grapas grandes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</si>
  <si>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</si>
  <si>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</si>
  <si>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</si>
  <si>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Bloque de cemento de 4"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</si>
  <si>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</si>
  <si>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</si>
  <si>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</si>
  <si>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</si>
  <si>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</si>
  <si>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</si>
  <si>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</si>
  <si>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</si>
  <si>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Concentrado mineral</t>
  </si>
  <si>
    <t>Ganado</t>
  </si>
  <si>
    <t xml:space="preserve">       Vacunas</t>
  </si>
  <si>
    <t xml:space="preserve">              Triple</t>
  </si>
  <si>
    <t xml:space="preserve">              For tres 8</t>
  </si>
  <si>
    <t xml:space="preserve">       Vitaminas y reconstituyentes</t>
  </si>
  <si>
    <t xml:space="preserve">             Vigantol</t>
  </si>
  <si>
    <t xml:space="preserve">             Unifos NF</t>
  </si>
  <si>
    <t xml:space="preserve">              Univit A D3 E</t>
  </si>
  <si>
    <t xml:space="preserve">              Equilibium</t>
  </si>
  <si>
    <t xml:space="preserve">        Antibióticos</t>
  </si>
  <si>
    <t xml:space="preserve">              Reflaxiven</t>
  </si>
  <si>
    <t xml:space="preserve">              Oxitetraciclina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</si>
  <si>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</si>
  <si>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</si>
  <si>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</si>
  <si>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</si>
  <si>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 Trimetropin</t>
  </si>
  <si>
    <t xml:space="preserve">               Trimediazina</t>
  </si>
  <si>
    <t xml:space="preserve">               Gentrapin</t>
  </si>
  <si>
    <t xml:space="preserve">               Neguvón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</si>
  <si>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</si>
  <si>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</si>
  <si>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</si>
  <si>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</si>
  <si>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</si>
  <si>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Endoparasiticidas</t>
  </si>
  <si>
    <t xml:space="preserve">               Dectomax</t>
  </si>
  <si>
    <t xml:space="preserve">               Drontal</t>
  </si>
  <si>
    <t xml:space="preserve">                Baladine</t>
  </si>
  <si>
    <t xml:space="preserve">                Chadine</t>
  </si>
  <si>
    <t xml:space="preserve">       2-4-D</t>
  </si>
  <si>
    <t xml:space="preserve">       Tordón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</si>
  <si>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</si>
  <si>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</si>
  <si>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</si>
  <si>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</si>
  <si>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Clincher</t>
  </si>
  <si>
    <t xml:space="preserve">        Diuron 80 WP y 80 WG</t>
  </si>
  <si>
    <t xml:space="preserve">        Galant  12 EC</t>
  </si>
  <si>
    <t xml:space="preserve">         Pilarxone</t>
  </si>
  <si>
    <t xml:space="preserve">         Glisofato</t>
  </si>
  <si>
    <t xml:space="preserve">         Ridomil</t>
  </si>
  <si>
    <t xml:space="preserve">         Bravo 70</t>
  </si>
  <si>
    <t xml:space="preserve">         Cobrethane 61,1 WP</t>
  </si>
  <si>
    <t>Insecticidas</t>
  </si>
  <si>
    <t xml:space="preserve">         Arimac</t>
  </si>
  <si>
    <t xml:space="preserve">         Lorsban</t>
  </si>
  <si>
    <t xml:space="preserve">         Hormitox</t>
  </si>
  <si>
    <t xml:space="preserve">         Actara 25 WG</t>
  </si>
  <si>
    <t xml:space="preserve">         Arrivo 20 EC</t>
  </si>
  <si>
    <t xml:space="preserve">          Plenum</t>
  </si>
  <si>
    <t xml:space="preserve">     Crecimiento</t>
  </si>
  <si>
    <t xml:space="preserve">      Maíz</t>
  </si>
  <si>
    <t xml:space="preserve">     Para ganado porcino  (crecimiento)</t>
  </si>
  <si>
    <t xml:space="preserve">      15-15-15</t>
  </si>
  <si>
    <t xml:space="preserve">      16-32-16</t>
  </si>
  <si>
    <t xml:space="preserve">       Ponedoras</t>
  </si>
  <si>
    <t xml:space="preserve">       Coas  (con mango)</t>
  </si>
  <si>
    <t xml:space="preserve">       Coas (sin mango)</t>
  </si>
  <si>
    <t xml:space="preserve">      Tanques de leche</t>
  </si>
  <si>
    <t xml:space="preserve">        Botas de caucho altas</t>
  </si>
  <si>
    <t>Combustibles</t>
  </si>
  <si>
    <t xml:space="preserve">      Aceite (hidráulico especial)</t>
  </si>
  <si>
    <t xml:space="preserve">      Aceite 20W - 50</t>
  </si>
  <si>
    <t xml:space="preserve">      Aceite 15W - 40</t>
  </si>
  <si>
    <t xml:space="preserve">      Grasa en tubo</t>
  </si>
  <si>
    <t>Repuestos</t>
  </si>
  <si>
    <t xml:space="preserve">      Llantas</t>
  </si>
  <si>
    <t>MATERIALES DE CONSTRUCCIÓN</t>
  </si>
  <si>
    <t>Alambre</t>
  </si>
  <si>
    <t xml:space="preserve">       Alambre moto o parecido</t>
  </si>
  <si>
    <t xml:space="preserve">       Alambre de gallina (hueco_1_")</t>
  </si>
  <si>
    <t xml:space="preserve">       Clavos de 1-1/2" pulgadas</t>
  </si>
  <si>
    <t xml:space="preserve">       Clavos de 4"</t>
  </si>
  <si>
    <t xml:space="preserve">       Bloque de cemento de 6"</t>
  </si>
  <si>
    <t xml:space="preserve">       Zinc (2' x 6') calibre 26</t>
  </si>
  <si>
    <t xml:space="preserve">               Minaviar</t>
  </si>
  <si>
    <t xml:space="preserve">               Combivit</t>
  </si>
  <si>
    <t xml:space="preserve">               Pecutrin</t>
  </si>
  <si>
    <t xml:space="preserve">              Bayovac Blacklegol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</si>
  <si>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</si>
  <si>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</si>
  <si>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</si>
  <si>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</si>
  <si>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Crecibol</t>
  </si>
  <si>
    <t>Aves y ganado</t>
  </si>
  <si>
    <t xml:space="preserve">              Penicilina</t>
  </si>
  <si>
    <t xml:space="preserve">              Tetraciclina</t>
  </si>
  <si>
    <t xml:space="preserve">              TPS</t>
  </si>
  <si>
    <t xml:space="preserve">               Sulfa soluble</t>
  </si>
  <si>
    <t xml:space="preserve">        Ectoparasiticidas</t>
  </si>
  <si>
    <t xml:space="preserve">               Asuntol</t>
  </si>
  <si>
    <t xml:space="preserve">               Paredón</t>
  </si>
  <si>
    <t xml:space="preserve">               Levamisol</t>
  </si>
  <si>
    <t xml:space="preserve">        Desinfectantes</t>
  </si>
  <si>
    <t>Herbicidas</t>
  </si>
  <si>
    <t xml:space="preserve">        Ferquat</t>
  </si>
  <si>
    <t xml:space="preserve">        Propanil</t>
  </si>
  <si>
    <t xml:space="preserve">        Glifopro</t>
  </si>
  <si>
    <t xml:space="preserve">        Pendimetalina 50 EC</t>
  </si>
  <si>
    <t>Fungicidas</t>
  </si>
  <si>
    <t xml:space="preserve">         Dithane 80 WP</t>
  </si>
  <si>
    <t xml:space="preserve">         Sumithion</t>
  </si>
  <si>
    <t xml:space="preserve">         Brigadier 03 GR</t>
  </si>
  <si>
    <t xml:space="preserve">          Karate zeon 25 CS</t>
  </si>
  <si>
    <t xml:space="preserve">          Marshal 25 EC</t>
  </si>
  <si>
    <t xml:space="preserve">         Regent 20 SC</t>
  </si>
  <si>
    <t xml:space="preserve">        Fusilade 125 E.C</t>
  </si>
  <si>
    <t>Variación porcentual 2014/2013</t>
  </si>
  <si>
    <t>Variación porcentual 2015/2014</t>
  </si>
  <si>
    <t>Variación porcentual 2016/2015</t>
  </si>
  <si>
    <t>APEROS DE LABRANZA</t>
  </si>
  <si>
    <t>COMBUSTIBLES Y REPUESTOS</t>
  </si>
  <si>
    <t xml:space="preserve">PESTICIDAS </t>
  </si>
  <si>
    <t xml:space="preserve">     Finalizador (engorde)</t>
  </si>
  <si>
    <t xml:space="preserve">     Para vacas (crecimiento)</t>
  </si>
  <si>
    <t xml:space="preserve">       Para carne  (vacunados)</t>
  </si>
  <si>
    <t xml:space="preserve">       Hachas (sin mango) </t>
  </si>
  <si>
    <t xml:space="preserve">       Bombas rociadoras (sin motor)</t>
  </si>
  <si>
    <t xml:space="preserve">      Bebederos - comederos para aves (redondos) </t>
  </si>
  <si>
    <t xml:space="preserve">       Bebederos - comederos para aves (largo) </t>
  </si>
  <si>
    <t xml:space="preserve">       Azadones  (con mangos)</t>
  </si>
  <si>
    <t>- Cantidad nula o cero.</t>
  </si>
  <si>
    <t>0.0 Cuando la cantidad es menor a la mitad de la unidad o fracción decimal adoptada para la expresión del dato.</t>
  </si>
  <si>
    <t>Variación porcentual 2017/2016</t>
  </si>
  <si>
    <t>Cuadro 11.  ÍNDICE DE LOS PRECIOS PAGADOS POR EL PRODUCTOR AGROPECUARIO EN LA PROVINCIA DE VERAGUAS, SEGÚN CATEGORÍA, CLASE Y SUBCLASE DE INSUMOS AGROPECUARIOS: AÑOS 2013-17</t>
  </si>
  <si>
    <t>Base noviembre 2013</t>
  </si>
  <si>
    <t>Índice</t>
  </si>
  <si>
    <t xml:space="preserve">       Gasolina súper 95</t>
  </si>
  <si>
    <r>
      <t xml:space="preserve">  MEDICINA VETERINARIA:  </t>
    </r>
    <r>
      <rPr>
        <sz val="12"/>
        <color indexed="8"/>
        <rFont val="Arial"/>
        <family val="2"/>
      </rPr>
      <t>(Continuación)</t>
    </r>
  </si>
  <si>
    <r>
      <t xml:space="preserve">    MEDICINA VETERINARIA: </t>
    </r>
    <r>
      <rPr>
        <sz val="12"/>
        <color indexed="8"/>
        <rFont val="Arial"/>
        <family val="2"/>
      </rPr>
      <t>(Continuación)</t>
    </r>
  </si>
  <si>
    <r>
      <t xml:space="preserve">COMBUSTIBLES Y REPUESTOS: </t>
    </r>
    <r>
      <rPr>
        <sz val="12"/>
        <color indexed="8"/>
        <rFont val="Arial"/>
        <family val="2"/>
      </rPr>
      <t>(Continuación)</t>
    </r>
  </si>
  <si>
    <r>
      <t xml:space="preserve">APEROS DE LABRANZA: </t>
    </r>
    <r>
      <rPr>
        <sz val="12"/>
        <color indexed="8"/>
        <rFont val="Arial"/>
        <family val="2"/>
      </rPr>
      <t>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</si>
</sst>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2" fontId="1" fillId="3" borderId="7" xfId="0" applyNumberFormat="1" applyFont="1" applyFill="1" applyBorder="1" applyAlignment="1">
      <alignment horizontal="right"/>
    </xf>
    <xf numFmtId="2" fontId="1" fillId="3" borderId="11" xfId="0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4" fontId="3" fillId="2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4" fontId="1" fillId="2" borderId="6" xfId="1" applyNumberFormat="1" applyFont="1" applyFill="1" applyBorder="1" applyAlignment="1">
      <alignment horizontal="right"/>
    </xf>
    <xf numFmtId="2" fontId="1" fillId="0" borderId="7" xfId="0" applyNumberFormat="1" applyFont="1" applyFill="1" applyBorder="1" applyAlignment="1">
      <alignment horizontal="right"/>
    </xf>
    <xf numFmtId="4" fontId="3" fillId="2" borderId="6" xfId="1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/>
    </xf>
    <xf numFmtId="0" fontId="1" fillId="2" borderId="6" xfId="2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0" fontId="1" fillId="0" borderId="11" xfId="0" applyFont="1" applyFill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3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4" fillId="2" borderId="0" xfId="0" applyFont="1" applyFill="1"/>
    <xf numFmtId="0" fontId="4" fillId="0" borderId="7" xfId="0" applyFont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0" fontId="3" fillId="2" borderId="6" xfId="1" applyFont="1" applyFill="1" applyBorder="1" applyAlignment="1"/>
    <xf numFmtId="0" fontId="1" fillId="2" borderId="6" xfId="1" applyFont="1" applyFill="1" applyBorder="1" applyAlignment="1"/>
    <xf numFmtId="0" fontId="4" fillId="2" borderId="6" xfId="0" applyFont="1" applyFill="1" applyBorder="1" applyAlignment="1"/>
    <xf numFmtId="0" fontId="1" fillId="2" borderId="6" xfId="2" applyFont="1" applyFill="1" applyBorder="1" applyAlignment="1"/>
    <xf numFmtId="0" fontId="2" fillId="2" borderId="6" xfId="0" applyFont="1" applyFill="1" applyBorder="1" applyAlignment="1"/>
    <xf numFmtId="0" fontId="2" fillId="4" borderId="6" xfId="0" applyFont="1" applyFill="1" applyBorder="1" applyAlignment="1"/>
    <xf numFmtId="0" fontId="1" fillId="2" borderId="6" xfId="0" applyFont="1" applyFill="1" applyBorder="1" applyAlignment="1"/>
    <xf numFmtId="0" fontId="1" fillId="0" borderId="6" xfId="0" applyFont="1" applyFill="1" applyBorder="1" applyAlignment="1"/>
    <xf numFmtId="0" fontId="2" fillId="0" borderId="6" xfId="0" applyFont="1" applyFill="1" applyBorder="1" applyAlignment="1"/>
    <xf numFmtId="0" fontId="4" fillId="0" borderId="10" xfId="0" applyFont="1" applyBorder="1" applyAlignment="1"/>
    <xf numFmtId="0" fontId="6" fillId="0" borderId="6" xfId="0" applyFont="1" applyFill="1" applyBorder="1" applyAlignment="1">
      <alignment horizontal="center" wrapText="1"/>
    </xf>
    <xf numFmtId="0" fontId="9" fillId="0" borderId="6" xfId="1" applyFont="1" applyFill="1" applyBorder="1" applyAlignment="1">
      <alignment horizontal="center"/>
    </xf>
    <xf numFmtId="4" fontId="9" fillId="0" borderId="6" xfId="1" applyNumberFormat="1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4" fontId="6" fillId="0" borderId="6" xfId="0" applyNumberFormat="1" applyFont="1" applyFill="1" applyBorder="1" applyAlignment="1">
      <alignment horizontal="right" wrapText="1"/>
    </xf>
    <xf numFmtId="2" fontId="9" fillId="3" borderId="7" xfId="0" applyNumberFormat="1" applyFont="1" applyFill="1" applyBorder="1" applyAlignment="1">
      <alignment horizontal="right"/>
    </xf>
    <xf numFmtId="4" fontId="9" fillId="0" borderId="7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center"/>
    </xf>
    <xf numFmtId="0" fontId="10" fillId="2" borderId="6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/>
    <xf numFmtId="4" fontId="1" fillId="2" borderId="10" xfId="1" applyNumberFormat="1" applyFont="1" applyFill="1" applyBorder="1" applyAlignment="1">
      <alignment horizontal="right"/>
    </xf>
    <xf numFmtId="49" fontId="4" fillId="0" borderId="0" xfId="0" applyNumberFormat="1" applyFont="1"/>
    <xf numFmtId="164" fontId="6" fillId="0" borderId="9" xfId="0" applyNumberFormat="1" applyFont="1" applyFill="1" applyBorder="1"/>
    <xf numFmtId="164" fontId="4" fillId="0" borderId="9" xfId="0" applyNumberFormat="1" applyFont="1" applyFill="1" applyBorder="1"/>
    <xf numFmtId="2" fontId="4" fillId="0" borderId="0" xfId="0" applyNumberFormat="1" applyFont="1" applyFill="1"/>
    <xf numFmtId="164" fontId="6" fillId="0" borderId="12" xfId="0" applyNumberFormat="1" applyFont="1" applyFill="1" applyBorder="1"/>
    <xf numFmtId="0" fontId="1" fillId="0" borderId="1" xfId="0" applyFont="1" applyFill="1" applyBorder="1" applyAlignment="1">
      <alignment horizontal="right"/>
    </xf>
    <xf numFmtId="164" fontId="4" fillId="0" borderId="7" xfId="0" applyNumberFormat="1" applyFont="1" applyFill="1" applyBorder="1"/>
    <xf numFmtId="164" fontId="4" fillId="0" borderId="11" xfId="0" applyNumberFormat="1" applyFont="1" applyFill="1" applyBorder="1" applyAlignment="1">
      <alignment horizontal="right"/>
    </xf>
    <xf numFmtId="164" fontId="4" fillId="0" borderId="7" xfId="0" applyNumberFormat="1" applyFont="1" applyBorder="1"/>
    <xf numFmtId="164" fontId="9" fillId="0" borderId="7" xfId="0" applyNumberFormat="1" applyFont="1" applyBorder="1"/>
    <xf numFmtId="2" fontId="6" fillId="0" borderId="0" xfId="0" applyNumberFormat="1" applyFont="1" applyFill="1"/>
    <xf numFmtId="164" fontId="6" fillId="0" borderId="7" xfId="0" applyNumberFormat="1" applyFont="1" applyFill="1" applyBorder="1"/>
    <xf numFmtId="164" fontId="6" fillId="0" borderId="7" xfId="0" applyNumberFormat="1" applyFont="1" applyBorder="1"/>
    <xf numFmtId="0" fontId="7" fillId="0" borderId="6" xfId="0" applyFont="1" applyFill="1" applyBorder="1" applyAlignment="1"/>
    <xf numFmtId="4" fontId="8" fillId="0" borderId="6" xfId="0" applyNumberFormat="1" applyFont="1" applyFill="1" applyBorder="1" applyAlignment="1">
      <alignment horizontal="right" wrapText="1"/>
    </xf>
    <xf numFmtId="2" fontId="13" fillId="0" borderId="7" xfId="0" applyNumberFormat="1" applyFont="1" applyFill="1" applyBorder="1" applyAlignment="1">
      <alignment horizontal="right"/>
    </xf>
    <xf numFmtId="4" fontId="13" fillId="0" borderId="7" xfId="0" applyNumberFormat="1" applyFont="1" applyFill="1" applyBorder="1" applyAlignment="1">
      <alignment horizontal="right"/>
    </xf>
    <xf numFmtId="164" fontId="8" fillId="0" borderId="9" xfId="0" applyNumberFormat="1" applyFont="1" applyFill="1" applyBorder="1"/>
    <xf numFmtId="164" fontId="8" fillId="0" borderId="7" xfId="0" applyNumberFormat="1" applyFont="1" applyFill="1" applyBorder="1"/>
    <xf numFmtId="2" fontId="8" fillId="0" borderId="0" xfId="0" applyNumberFormat="1" applyFont="1" applyFill="1"/>
    <xf numFmtId="0" fontId="8" fillId="0" borderId="0" xfId="0" applyFont="1" applyFill="1"/>
    <xf numFmtId="4" fontId="13" fillId="0" borderId="6" xfId="1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right"/>
    </xf>
    <xf numFmtId="0" fontId="8" fillId="0" borderId="0" xfId="0" applyFont="1" applyFill="1" applyBorder="1"/>
    <xf numFmtId="0" fontId="9" fillId="5" borderId="2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5" borderId="8" xfId="2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3 2" xfId="3"/>
    <cellStyle name="Normal 3_bocas el Toro IPA-trabajado" xfId="4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6"/>
  <sheetViews>
    <sheetView showGridLines="0" tabSelected="1" zoomScale="85" zoomScaleNormal="85" zoomScaleSheetLayoutView="80" workbookViewId="0">
      <selection activeCell="A12" sqref="A12"/>
    </sheetView>
  </sheetViews>
  <sheetFormatPr baseColWidth="10" defaultRowHeight="12.75" x14ac:dyDescent="0.2"/>
  <cols>
    <col min="1" max="1" width="61.5703125" style="21" customWidth="1"/>
    <col min="2" max="2" width="19" style="21" customWidth="1"/>
    <col min="3" max="3" width="12" style="21" customWidth="1"/>
    <col min="4" max="4" width="13.5703125" style="21" customWidth="1"/>
    <col min="5" max="5" width="12.28515625" style="21" customWidth="1"/>
    <col min="6" max="8" width="13.5703125" style="21" customWidth="1"/>
    <col min="9" max="9" width="12.42578125" style="21" customWidth="1"/>
    <col min="10" max="10" width="13.5703125" style="21" customWidth="1"/>
    <col min="11" max="11" width="11.42578125" style="22"/>
    <col min="12" max="16384" width="11.42578125" style="21"/>
  </cols>
  <sheetData>
    <row r="1" spans="1:11" ht="72" customHeight="1" x14ac:dyDescent="0.2">
      <c r="A1" s="87" t="s">
        <v>196</v>
      </c>
      <c r="B1" s="87"/>
      <c r="C1" s="87"/>
      <c r="D1" s="87"/>
      <c r="E1" s="87"/>
      <c r="F1" s="87"/>
      <c r="G1" s="88"/>
      <c r="H1" s="88"/>
      <c r="I1" s="88"/>
      <c r="J1" s="88"/>
    </row>
    <row r="2" spans="1:11" ht="36" customHeight="1" x14ac:dyDescent="0.2">
      <c r="A2" s="84" t="s">
        <v>0</v>
      </c>
      <c r="B2" s="92" t="s">
        <v>197</v>
      </c>
      <c r="C2" s="95">
        <v>2014</v>
      </c>
      <c r="D2" s="95"/>
      <c r="E2" s="95">
        <v>2015</v>
      </c>
      <c r="F2" s="95"/>
      <c r="G2" s="95">
        <v>2016</v>
      </c>
      <c r="H2" s="96"/>
      <c r="I2" s="95">
        <v>2017</v>
      </c>
      <c r="J2" s="96"/>
    </row>
    <row r="3" spans="1:11" ht="26.25" customHeight="1" x14ac:dyDescent="0.2">
      <c r="A3" s="85"/>
      <c r="B3" s="93"/>
      <c r="C3" s="97" t="s">
        <v>198</v>
      </c>
      <c r="D3" s="97" t="s">
        <v>179</v>
      </c>
      <c r="E3" s="97" t="s">
        <v>198</v>
      </c>
      <c r="F3" s="97" t="s">
        <v>180</v>
      </c>
      <c r="G3" s="97" t="s">
        <v>198</v>
      </c>
      <c r="H3" s="89" t="s">
        <v>181</v>
      </c>
      <c r="I3" s="97" t="s">
        <v>198</v>
      </c>
      <c r="J3" s="89" t="s">
        <v>195</v>
      </c>
    </row>
    <row r="4" spans="1:11" ht="21.75" customHeight="1" x14ac:dyDescent="0.2">
      <c r="A4" s="85"/>
      <c r="B4" s="93"/>
      <c r="C4" s="98"/>
      <c r="D4" s="100"/>
      <c r="E4" s="98"/>
      <c r="F4" s="100"/>
      <c r="G4" s="98"/>
      <c r="H4" s="90"/>
      <c r="I4" s="98"/>
      <c r="J4" s="90"/>
    </row>
    <row r="5" spans="1:11" ht="51" customHeight="1" x14ac:dyDescent="0.2">
      <c r="A5" s="86"/>
      <c r="B5" s="94"/>
      <c r="C5" s="99"/>
      <c r="D5" s="99"/>
      <c r="E5" s="99"/>
      <c r="F5" s="99"/>
      <c r="G5" s="99"/>
      <c r="H5" s="91"/>
      <c r="I5" s="99"/>
      <c r="J5" s="91"/>
    </row>
    <row r="6" spans="1:11" ht="14.25" customHeight="1" x14ac:dyDescent="0.2">
      <c r="A6" s="3"/>
      <c r="B6" s="4"/>
      <c r="C6" s="23"/>
      <c r="D6" s="5"/>
      <c r="E6" s="23"/>
      <c r="F6" s="23"/>
      <c r="G6" s="23"/>
      <c r="H6" s="24"/>
      <c r="I6" s="23"/>
      <c r="J6" s="24"/>
    </row>
    <row r="7" spans="1:11" s="50" customFormat="1" ht="13.5" customHeight="1" x14ac:dyDescent="0.25">
      <c r="A7" s="45" t="s">
        <v>1</v>
      </c>
      <c r="B7" s="46">
        <v>100</v>
      </c>
      <c r="C7" s="47">
        <v>102.59</v>
      </c>
      <c r="D7" s="47">
        <v>2.5900000000000034</v>
      </c>
      <c r="E7" s="48">
        <v>103.8376477658225</v>
      </c>
      <c r="F7" s="47">
        <v>1.216149493929719</v>
      </c>
      <c r="G7" s="48">
        <v>100.43067753929154</v>
      </c>
      <c r="H7" s="60">
        <f>((G7/E7)-1)*100</f>
        <v>-3.2810548965963249</v>
      </c>
      <c r="I7" s="68">
        <v>99.069908350744299</v>
      </c>
      <c r="J7" s="69">
        <f>((I7/G7)-1)*100</f>
        <v>-1.35493379302839</v>
      </c>
      <c r="K7" s="49"/>
    </row>
    <row r="8" spans="1:11" ht="9.75" customHeight="1" x14ac:dyDescent="0.25">
      <c r="A8" s="34"/>
      <c r="B8" s="8"/>
      <c r="C8" s="9"/>
      <c r="D8" s="9"/>
      <c r="E8" s="27"/>
      <c r="F8" s="9"/>
      <c r="G8" s="27"/>
      <c r="H8" s="60"/>
      <c r="I8" s="70"/>
      <c r="J8" s="69"/>
    </row>
    <row r="9" spans="1:11" s="57" customFormat="1" ht="13.5" customHeight="1" x14ac:dyDescent="0.25">
      <c r="A9" s="44" t="s">
        <v>6</v>
      </c>
      <c r="B9" s="51">
        <v>100</v>
      </c>
      <c r="C9" s="47">
        <v>97.039116269688009</v>
      </c>
      <c r="D9" s="52">
        <v>-2.9608837303119917</v>
      </c>
      <c r="E9" s="48">
        <v>98.927335146885866</v>
      </c>
      <c r="F9" s="52">
        <v>1.9458327216729687</v>
      </c>
      <c r="G9" s="48">
        <v>98.640399103547821</v>
      </c>
      <c r="H9" s="60">
        <f t="shared" ref="H9:H71" si="0">((G9/E9)-1)*100</f>
        <v>-0.29004727855249657</v>
      </c>
      <c r="I9" s="71">
        <v>94.179975838593606</v>
      </c>
      <c r="J9" s="69">
        <f>((I9/G9)-1)*100</f>
        <v>-4.5219031000390491</v>
      </c>
      <c r="K9" s="56"/>
    </row>
    <row r="10" spans="1:11" ht="13.5" customHeight="1" x14ac:dyDescent="0.25">
      <c r="A10" s="11"/>
      <c r="B10" s="6"/>
      <c r="C10" s="9"/>
      <c r="D10" s="1"/>
      <c r="E10" s="27"/>
      <c r="F10" s="9"/>
      <c r="G10" s="27"/>
      <c r="H10" s="60"/>
      <c r="I10" s="65"/>
      <c r="J10" s="62"/>
    </row>
    <row r="11" spans="1:11" ht="13.5" customHeight="1" x14ac:dyDescent="0.2">
      <c r="A11" s="11" t="s">
        <v>7</v>
      </c>
      <c r="B11" s="6">
        <v>100</v>
      </c>
      <c r="C11" s="7">
        <v>93.425968078087294</v>
      </c>
      <c r="D11" s="1">
        <v>-6.5740319219127041</v>
      </c>
      <c r="E11" s="10">
        <v>95.164740579265654</v>
      </c>
      <c r="F11" s="1">
        <v>1.8611233439133956</v>
      </c>
      <c r="G11" s="10">
        <v>94.825679885513736</v>
      </c>
      <c r="H11" s="61">
        <f t="shared" si="0"/>
        <v>-0.35628815009430825</v>
      </c>
      <c r="I11" s="67">
        <v>93.558179745150497</v>
      </c>
      <c r="J11" s="62">
        <f>((I11/G11)-1)*100</f>
        <v>-1.3366633826338292</v>
      </c>
    </row>
    <row r="12" spans="1:11" ht="13.5" customHeight="1" x14ac:dyDescent="0.2">
      <c r="A12" s="35"/>
      <c r="B12" s="6"/>
      <c r="C12" s="7"/>
      <c r="D12" s="1"/>
      <c r="E12" s="27"/>
      <c r="F12" s="9"/>
      <c r="G12" s="27"/>
      <c r="H12" s="61"/>
      <c r="I12" s="65"/>
      <c r="J12" s="62"/>
    </row>
    <row r="13" spans="1:11" ht="13.5" customHeight="1" x14ac:dyDescent="0.2">
      <c r="A13" s="35" t="s">
        <v>8</v>
      </c>
      <c r="B13" s="25">
        <v>100</v>
      </c>
      <c r="C13" s="7">
        <v>84.159045177669483</v>
      </c>
      <c r="D13" s="1">
        <v>-15.840954822330522</v>
      </c>
      <c r="E13" s="10">
        <v>86.275036738328808</v>
      </c>
      <c r="F13" s="1">
        <v>2.5142770526830782</v>
      </c>
      <c r="G13" s="10">
        <v>86.999944856128423</v>
      </c>
      <c r="H13" s="61">
        <f t="shared" si="0"/>
        <v>0.84022927744238363</v>
      </c>
      <c r="I13" s="67">
        <v>86.829534423216998</v>
      </c>
      <c r="J13" s="62">
        <f>((I13/G13)-1)*100</f>
        <v>-0.19587418497015729</v>
      </c>
    </row>
    <row r="14" spans="1:11" ht="13.5" customHeight="1" x14ac:dyDescent="0.2">
      <c r="A14" s="36"/>
      <c r="B14" s="6"/>
      <c r="C14" s="7"/>
      <c r="D14" s="1"/>
      <c r="E14" s="9"/>
      <c r="F14" s="9"/>
      <c r="G14" s="9"/>
      <c r="H14" s="61"/>
      <c r="I14" s="65"/>
      <c r="J14" s="62"/>
    </row>
    <row r="15" spans="1:11" ht="13.5" customHeight="1" x14ac:dyDescent="0.2">
      <c r="A15" s="37" t="s">
        <v>122</v>
      </c>
      <c r="B15" s="6">
        <v>100</v>
      </c>
      <c r="C15" s="7">
        <v>101.54996074708987</v>
      </c>
      <c r="D15" s="1">
        <v>1.5499607470898624</v>
      </c>
      <c r="E15" s="10">
        <v>103.44138398869201</v>
      </c>
      <c r="F15" s="1">
        <v>1.8625543798217015</v>
      </c>
      <c r="G15" s="10">
        <v>104.74879447571557</v>
      </c>
      <c r="H15" s="61">
        <f t="shared" si="0"/>
        <v>1.263914341252903</v>
      </c>
      <c r="I15" s="67">
        <v>104.17861717767499</v>
      </c>
      <c r="J15" s="62">
        <f>((I15/G15)-1)*100</f>
        <v>-0.5443282673508576</v>
      </c>
    </row>
    <row r="16" spans="1:11" ht="13.5" customHeight="1" x14ac:dyDescent="0.2">
      <c r="A16" s="36"/>
      <c r="B16" s="6"/>
      <c r="C16" s="7"/>
      <c r="D16" s="1"/>
      <c r="E16" s="9"/>
      <c r="F16" s="9"/>
      <c r="G16" s="9"/>
      <c r="H16" s="61"/>
      <c r="I16" s="65"/>
      <c r="J16" s="62"/>
    </row>
    <row r="17" spans="1:10" ht="13.5" customHeight="1" x14ac:dyDescent="0.2">
      <c r="A17" s="38" t="s">
        <v>185</v>
      </c>
      <c r="B17" s="25">
        <v>100</v>
      </c>
      <c r="C17" s="7">
        <v>90.205556440906193</v>
      </c>
      <c r="D17" s="1">
        <v>-9.7944435590938017</v>
      </c>
      <c r="E17" s="10">
        <v>92.656654157390335</v>
      </c>
      <c r="F17" s="1">
        <v>2.7172358479822245</v>
      </c>
      <c r="G17" s="10">
        <v>90.001923602811544</v>
      </c>
      <c r="H17" s="61">
        <f t="shared" si="0"/>
        <v>-2.8651267183351536</v>
      </c>
      <c r="I17" s="67">
        <v>87.814949560581894</v>
      </c>
      <c r="J17" s="62">
        <f>((I17/G17)-1)*100</f>
        <v>-2.4299192224835231</v>
      </c>
    </row>
    <row r="18" spans="1:10" ht="13.5" customHeight="1" x14ac:dyDescent="0.2">
      <c r="A18" s="36"/>
      <c r="B18" s="6"/>
      <c r="C18" s="7"/>
      <c r="D18" s="1"/>
      <c r="E18" s="9"/>
      <c r="F18" s="9"/>
      <c r="G18" s="9"/>
      <c r="H18" s="61"/>
      <c r="I18" s="65"/>
      <c r="J18" s="62"/>
    </row>
    <row r="19" spans="1:10" ht="13.5" customHeight="1" x14ac:dyDescent="0.2">
      <c r="A19" s="38" t="s">
        <v>9</v>
      </c>
      <c r="B19" s="6">
        <v>100</v>
      </c>
      <c r="C19" s="7">
        <v>101.86313998763497</v>
      </c>
      <c r="D19" s="1">
        <v>1.8631399876349652</v>
      </c>
      <c r="E19" s="10">
        <v>101.12355870462417</v>
      </c>
      <c r="F19" s="1">
        <v>-0.72605388278877969</v>
      </c>
      <c r="G19" s="10">
        <v>100.42173901486726</v>
      </c>
      <c r="H19" s="61">
        <f t="shared" si="0"/>
        <v>-0.69402194577318221</v>
      </c>
      <c r="I19" s="67">
        <v>97.660506763028494</v>
      </c>
      <c r="J19" s="62">
        <f>((I19/G19)-1)*100</f>
        <v>-2.7496359642108614</v>
      </c>
    </row>
    <row r="20" spans="1:10" ht="13.5" customHeight="1" x14ac:dyDescent="0.2">
      <c r="A20" s="38"/>
      <c r="B20" s="6"/>
      <c r="C20" s="7"/>
      <c r="D20" s="1"/>
      <c r="E20" s="27"/>
      <c r="F20" s="9"/>
      <c r="G20" s="27"/>
      <c r="H20" s="61"/>
      <c r="I20" s="65"/>
      <c r="J20" s="62"/>
    </row>
    <row r="21" spans="1:10" ht="13.5" customHeight="1" x14ac:dyDescent="0.2">
      <c r="A21" s="12" t="s">
        <v>10</v>
      </c>
      <c r="B21" s="25">
        <v>100</v>
      </c>
      <c r="C21" s="7">
        <v>99.731731680800479</v>
      </c>
      <c r="D21" s="1">
        <v>-0.2682683191995161</v>
      </c>
      <c r="E21" s="10">
        <v>98.838397242320966</v>
      </c>
      <c r="F21" s="1">
        <v>-0.89573741819575226</v>
      </c>
      <c r="G21" s="10">
        <v>97.246426960185545</v>
      </c>
      <c r="H21" s="61">
        <f t="shared" si="0"/>
        <v>-1.6106799852615983</v>
      </c>
      <c r="I21" s="67">
        <v>96.052922000944406</v>
      </c>
      <c r="J21" s="62">
        <f>((I21/G21)-1)*100</f>
        <v>-1.2272995487328076</v>
      </c>
    </row>
    <row r="22" spans="1:10" ht="13.5" customHeight="1" x14ac:dyDescent="0.2">
      <c r="A22" s="38"/>
      <c r="B22" s="6"/>
      <c r="C22" s="7"/>
      <c r="D22" s="1"/>
      <c r="E22" s="9"/>
      <c r="F22" s="9"/>
      <c r="G22" s="9"/>
      <c r="H22" s="61"/>
      <c r="I22" s="65"/>
      <c r="J22" s="62"/>
    </row>
    <row r="23" spans="1:10" ht="13.5" customHeight="1" x14ac:dyDescent="0.2">
      <c r="A23" s="38" t="s">
        <v>186</v>
      </c>
      <c r="B23" s="6">
        <v>100</v>
      </c>
      <c r="C23" s="7">
        <v>99.147451114057475</v>
      </c>
      <c r="D23" s="1">
        <v>-0.85254888594252787</v>
      </c>
      <c r="E23" s="10">
        <v>98.576684350348927</v>
      </c>
      <c r="F23" s="1">
        <v>-0.575674671708859</v>
      </c>
      <c r="G23" s="10">
        <v>101.65394082998758</v>
      </c>
      <c r="H23" s="61">
        <f t="shared" si="0"/>
        <v>3.1216879528041863</v>
      </c>
      <c r="I23" s="67">
        <v>101.044099922859</v>
      </c>
      <c r="J23" s="62">
        <f>((I23/G23)-1)*100</f>
        <v>-0.59991860831889454</v>
      </c>
    </row>
    <row r="24" spans="1:10" ht="13.5" customHeight="1" x14ac:dyDescent="0.2">
      <c r="A24" s="38"/>
      <c r="B24" s="6"/>
      <c r="C24" s="7"/>
      <c r="D24" s="1"/>
      <c r="E24" s="9"/>
      <c r="F24" s="9"/>
      <c r="G24" s="9"/>
      <c r="H24" s="61"/>
      <c r="I24" s="65"/>
      <c r="J24" s="62"/>
    </row>
    <row r="25" spans="1:10" ht="13.5" customHeight="1" x14ac:dyDescent="0.2">
      <c r="A25" s="38" t="s">
        <v>11</v>
      </c>
      <c r="B25" s="25">
        <v>100</v>
      </c>
      <c r="C25" s="7">
        <v>100</v>
      </c>
      <c r="D25" s="1" t="s">
        <v>2</v>
      </c>
      <c r="E25" s="10">
        <v>98.958560878831335</v>
      </c>
      <c r="F25" s="1">
        <v>-1.0414391211686636</v>
      </c>
      <c r="G25" s="10">
        <v>95.222747917955047</v>
      </c>
      <c r="H25" s="61">
        <f t="shared" si="0"/>
        <v>-3.7751286272751705</v>
      </c>
      <c r="I25" s="67">
        <v>93.761257707877505</v>
      </c>
      <c r="J25" s="62">
        <f>((I25/G25)-1)*100</f>
        <v>-1.5348120507263419</v>
      </c>
    </row>
    <row r="26" spans="1:10" ht="13.5" customHeight="1" x14ac:dyDescent="0.2">
      <c r="A26" s="38"/>
      <c r="B26" s="6"/>
      <c r="C26" s="7"/>
      <c r="D26" s="1"/>
      <c r="E26" s="27"/>
      <c r="F26" s="9"/>
      <c r="G26" s="27"/>
      <c r="H26" s="61"/>
      <c r="I26" s="65"/>
      <c r="J26" s="62"/>
    </row>
    <row r="27" spans="1:10" ht="13.5" customHeight="1" x14ac:dyDescent="0.2">
      <c r="A27" s="13" t="s">
        <v>12</v>
      </c>
      <c r="B27" s="6">
        <v>100</v>
      </c>
      <c r="C27" s="7">
        <v>99.550504961791646</v>
      </c>
      <c r="D27" s="1">
        <v>-0.44949503820835846</v>
      </c>
      <c r="E27" s="10">
        <v>98.730153923092047</v>
      </c>
      <c r="F27" s="1">
        <v>-0.82405512560127514</v>
      </c>
      <c r="G27" s="10">
        <v>98.189426746973197</v>
      </c>
      <c r="H27" s="61">
        <f t="shared" si="0"/>
        <v>-0.54768189315298477</v>
      </c>
      <c r="I27" s="67">
        <v>96.712010821871004</v>
      </c>
      <c r="J27" s="62">
        <f>((I27/G27)-1)*100</f>
        <v>-1.5046588762651414</v>
      </c>
    </row>
    <row r="28" spans="1:10" ht="13.5" customHeight="1" x14ac:dyDescent="0.2">
      <c r="A28" s="14"/>
      <c r="B28" s="6"/>
      <c r="C28" s="7"/>
      <c r="D28" s="1"/>
      <c r="E28" s="9"/>
      <c r="F28" s="9"/>
      <c r="G28" s="9"/>
      <c r="H28" s="61"/>
      <c r="I28" s="65"/>
      <c r="J28" s="62"/>
    </row>
    <row r="29" spans="1:10" ht="13.5" customHeight="1" x14ac:dyDescent="0.2">
      <c r="A29" s="38" t="s">
        <v>124</v>
      </c>
      <c r="B29" s="25">
        <v>100</v>
      </c>
      <c r="C29" s="7">
        <v>98.554446443272653</v>
      </c>
      <c r="D29" s="1">
        <v>-1.4455535567273525</v>
      </c>
      <c r="E29" s="10">
        <v>97.150640774466197</v>
      </c>
      <c r="F29" s="1">
        <v>-1.4243960769588226</v>
      </c>
      <c r="G29" s="10">
        <v>96.977058474326753</v>
      </c>
      <c r="H29" s="61">
        <f t="shared" si="0"/>
        <v>-0.17867334559574788</v>
      </c>
      <c r="I29" s="67">
        <v>95.529497626204005</v>
      </c>
      <c r="J29" s="62">
        <f>((I29/G29)-1)*100</f>
        <v>-1.4926838067644277</v>
      </c>
    </row>
    <row r="30" spans="1:10" ht="13.5" customHeight="1" x14ac:dyDescent="0.2">
      <c r="A30" s="38"/>
      <c r="B30" s="6"/>
      <c r="C30" s="7"/>
      <c r="D30" s="1"/>
      <c r="E30" s="9"/>
      <c r="F30" s="9"/>
      <c r="G30" s="9"/>
      <c r="H30" s="61"/>
      <c r="I30" s="65"/>
      <c r="J30" s="62"/>
    </row>
    <row r="31" spans="1:10" ht="13.5" customHeight="1" x14ac:dyDescent="0.2">
      <c r="A31" s="38" t="s">
        <v>13</v>
      </c>
      <c r="B31" s="6">
        <v>100</v>
      </c>
      <c r="C31" s="7">
        <v>100.79529668191178</v>
      </c>
      <c r="D31" s="1">
        <v>0.79529668191178349</v>
      </c>
      <c r="E31" s="10">
        <v>100.70409908060529</v>
      </c>
      <c r="F31" s="1">
        <v>-9.0478032516028151E-2</v>
      </c>
      <c r="G31" s="10">
        <v>99.7045445432354</v>
      </c>
      <c r="H31" s="61">
        <f t="shared" si="0"/>
        <v>-0.9925658900635459</v>
      </c>
      <c r="I31" s="67">
        <v>98.1898182072119</v>
      </c>
      <c r="J31" s="62">
        <f>((I31/G31)-1)*100</f>
        <v>-1.5192149394621213</v>
      </c>
    </row>
    <row r="32" spans="1:10" ht="13.5" customHeight="1" x14ac:dyDescent="0.2">
      <c r="A32" s="38"/>
      <c r="B32" s="6"/>
      <c r="C32" s="7"/>
      <c r="D32" s="1"/>
      <c r="E32" s="27"/>
      <c r="F32" s="9"/>
      <c r="G32" s="27"/>
      <c r="H32" s="61"/>
      <c r="I32" s="65"/>
      <c r="J32" s="62"/>
    </row>
    <row r="33" spans="1:10" ht="13.5" customHeight="1" x14ac:dyDescent="0.2">
      <c r="A33" s="13" t="s">
        <v>14</v>
      </c>
      <c r="B33" s="25">
        <v>100</v>
      </c>
      <c r="C33" s="7">
        <v>103.20130061342046</v>
      </c>
      <c r="D33" s="1">
        <v>3.2013006134204547</v>
      </c>
      <c r="E33" s="7">
        <v>111.42332920515791</v>
      </c>
      <c r="F33" s="1">
        <v>7.9669815621182583</v>
      </c>
      <c r="G33" s="7">
        <v>111.98765106100322</v>
      </c>
      <c r="H33" s="61">
        <f t="shared" si="0"/>
        <v>0.50646651816177446</v>
      </c>
      <c r="I33" s="67">
        <v>108.19067480840501</v>
      </c>
      <c r="J33" s="62">
        <f>((I33/G33)-1)*100</f>
        <v>-3.3905312028822521</v>
      </c>
    </row>
    <row r="34" spans="1:10" ht="13.5" customHeight="1" x14ac:dyDescent="0.2">
      <c r="A34" s="13"/>
      <c r="B34" s="6"/>
      <c r="C34" s="7"/>
      <c r="D34" s="1"/>
      <c r="E34" s="9"/>
      <c r="F34" s="9"/>
      <c r="G34" s="9"/>
      <c r="H34" s="61"/>
      <c r="I34" s="65"/>
      <c r="J34" s="62"/>
    </row>
    <row r="35" spans="1:10" ht="13.5" customHeight="1" x14ac:dyDescent="0.2">
      <c r="A35" s="13" t="s">
        <v>15</v>
      </c>
      <c r="B35" s="6">
        <v>100</v>
      </c>
      <c r="C35" s="7">
        <v>98.112755281388942</v>
      </c>
      <c r="D35" s="1">
        <v>-1.8872447186110586</v>
      </c>
      <c r="E35" s="10">
        <v>100.97093450822416</v>
      </c>
      <c r="F35" s="1">
        <v>2.9131576405513337</v>
      </c>
      <c r="G35" s="10">
        <v>91.250203902960976</v>
      </c>
      <c r="H35" s="61">
        <f t="shared" si="0"/>
        <v>-9.6272562521162222</v>
      </c>
      <c r="I35" s="67">
        <v>88.206235886847594</v>
      </c>
      <c r="J35" s="62">
        <f>((I35/G35)-1)*100</f>
        <v>-3.335847905995315</v>
      </c>
    </row>
    <row r="36" spans="1:10" ht="13.5" customHeight="1" x14ac:dyDescent="0.2">
      <c r="A36" s="38"/>
      <c r="B36" s="6"/>
      <c r="C36" s="7"/>
      <c r="D36" s="1"/>
      <c r="E36" s="9"/>
      <c r="F36" s="9"/>
      <c r="G36" s="9"/>
      <c r="H36" s="61"/>
      <c r="I36" s="65"/>
      <c r="J36" s="62"/>
    </row>
    <row r="37" spans="1:10" ht="13.5" customHeight="1" x14ac:dyDescent="0.2">
      <c r="A37" s="38" t="s">
        <v>123</v>
      </c>
      <c r="B37" s="25">
        <v>100</v>
      </c>
      <c r="C37" s="7">
        <v>103.23028006220942</v>
      </c>
      <c r="D37" s="1">
        <v>3.230280062209423</v>
      </c>
      <c r="E37" s="10">
        <v>111.51481526176346</v>
      </c>
      <c r="F37" s="1">
        <v>8.0252956734802474</v>
      </c>
      <c r="G37" s="10">
        <v>112.10810205881903</v>
      </c>
      <c r="H37" s="61">
        <f t="shared" si="0"/>
        <v>0.53202509071366144</v>
      </c>
      <c r="I37" s="67">
        <v>108.298619133063</v>
      </c>
      <c r="J37" s="62">
        <f>((I37/G37)-1)*100</f>
        <v>-3.3980442588862458</v>
      </c>
    </row>
    <row r="38" spans="1:10" ht="13.5" customHeight="1" x14ac:dyDescent="0.2">
      <c r="A38" s="38"/>
      <c r="B38" s="6"/>
      <c r="C38" s="7"/>
      <c r="D38" s="1"/>
      <c r="E38" s="9"/>
      <c r="F38" s="9"/>
      <c r="G38" s="9"/>
      <c r="H38" s="61"/>
      <c r="I38" s="65"/>
      <c r="J38" s="62"/>
    </row>
    <row r="39" spans="1:10" ht="13.5" customHeight="1" x14ac:dyDescent="0.2">
      <c r="A39" s="38" t="s">
        <v>16</v>
      </c>
      <c r="B39" s="6">
        <v>100</v>
      </c>
      <c r="C39" s="7">
        <v>100</v>
      </c>
      <c r="D39" s="1" t="s">
        <v>2</v>
      </c>
      <c r="E39" s="10">
        <v>98.472466049407686</v>
      </c>
      <c r="F39" s="1">
        <v>-1.5275339505923191</v>
      </c>
      <c r="G39" s="10">
        <v>98.472466049407686</v>
      </c>
      <c r="H39" s="61">
        <f t="shared" si="0"/>
        <v>0</v>
      </c>
      <c r="I39" s="67">
        <v>96.788555471862693</v>
      </c>
      <c r="J39" s="62">
        <f>((I39/G39)-1)*100</f>
        <v>-1.7100318953118365</v>
      </c>
    </row>
    <row r="40" spans="1:10" ht="13.5" customHeight="1" x14ac:dyDescent="0.2">
      <c r="A40" s="38"/>
      <c r="B40" s="6"/>
      <c r="C40" s="7"/>
      <c r="D40" s="1"/>
      <c r="E40" s="9"/>
      <c r="F40" s="9"/>
      <c r="G40" s="9"/>
      <c r="H40" s="61"/>
      <c r="I40" s="65"/>
      <c r="J40" s="62"/>
    </row>
    <row r="41" spans="1:10" ht="13.5" customHeight="1" x14ac:dyDescent="0.2">
      <c r="A41" s="13" t="s">
        <v>17</v>
      </c>
      <c r="B41" s="25">
        <v>100</v>
      </c>
      <c r="C41" s="7">
        <v>100.13545176363216</v>
      </c>
      <c r="D41" s="1">
        <v>0.13545176363216616</v>
      </c>
      <c r="E41" s="10">
        <v>98.93996829891536</v>
      </c>
      <c r="F41" s="1">
        <v>-1.1938663516880332</v>
      </c>
      <c r="G41" s="10">
        <v>94.139825086531857</v>
      </c>
      <c r="H41" s="61">
        <f t="shared" si="0"/>
        <v>-4.851571407301658</v>
      </c>
      <c r="I41" s="67">
        <v>87.593925843819406</v>
      </c>
      <c r="J41" s="62">
        <f>((I41/G41)-1)*100</f>
        <v>-6.9533794403118581</v>
      </c>
    </row>
    <row r="42" spans="1:10" ht="13.5" customHeight="1" x14ac:dyDescent="0.2">
      <c r="A42" s="14"/>
      <c r="B42" s="6"/>
      <c r="C42" s="7"/>
      <c r="D42" s="1"/>
      <c r="E42" s="9"/>
      <c r="F42" s="9"/>
      <c r="G42" s="9"/>
      <c r="H42" s="61"/>
      <c r="I42" s="65"/>
      <c r="J42" s="62"/>
    </row>
    <row r="43" spans="1:10" ht="13.5" customHeight="1" x14ac:dyDescent="0.2">
      <c r="A43" s="38" t="s">
        <v>18</v>
      </c>
      <c r="B43" s="6">
        <v>100</v>
      </c>
      <c r="C43" s="7">
        <v>102.28504519379906</v>
      </c>
      <c r="D43" s="1">
        <v>2.2850451937990623</v>
      </c>
      <c r="E43" s="10">
        <v>103.02108855340389</v>
      </c>
      <c r="F43" s="1">
        <v>0.71960017049437219</v>
      </c>
      <c r="G43" s="10">
        <v>97.681852711015765</v>
      </c>
      <c r="H43" s="61">
        <f t="shared" si="0"/>
        <v>-5.1826630036241328</v>
      </c>
      <c r="I43" s="67">
        <v>90.593694219110404</v>
      </c>
      <c r="J43" s="62">
        <f>((I43/G43)-1)*100</f>
        <v>-7.2563718799182997</v>
      </c>
    </row>
    <row r="44" spans="1:10" ht="13.5" customHeight="1" x14ac:dyDescent="0.2">
      <c r="A44" s="39"/>
      <c r="B44" s="6"/>
      <c r="C44" s="7"/>
      <c r="D44" s="1"/>
      <c r="E44" s="9"/>
      <c r="F44" s="9"/>
      <c r="G44" s="9"/>
      <c r="H44" s="61"/>
      <c r="I44" s="65"/>
      <c r="J44" s="62"/>
    </row>
    <row r="45" spans="1:10" ht="13.5" customHeight="1" x14ac:dyDescent="0.2">
      <c r="A45" s="38" t="s">
        <v>19</v>
      </c>
      <c r="B45" s="25">
        <v>100</v>
      </c>
      <c r="C45" s="7">
        <v>98.659153034101323</v>
      </c>
      <c r="D45" s="1">
        <v>-1.3408469658986788</v>
      </c>
      <c r="E45" s="10">
        <v>93.586856044520204</v>
      </c>
      <c r="F45" s="1">
        <v>-5.1412330570361657</v>
      </c>
      <c r="G45" s="10">
        <v>91.775058832946769</v>
      </c>
      <c r="H45" s="61">
        <f t="shared" si="0"/>
        <v>-1.9359526413747052</v>
      </c>
      <c r="I45" s="67">
        <v>89.770933164657606</v>
      </c>
      <c r="J45" s="62">
        <f>((I45/G45)-1)*100</f>
        <v>-2.1837367295369003</v>
      </c>
    </row>
    <row r="46" spans="1:10" ht="13.5" customHeight="1" x14ac:dyDescent="0.2">
      <c r="A46" s="38"/>
      <c r="B46" s="6"/>
      <c r="C46" s="7"/>
      <c r="D46" s="1"/>
      <c r="E46" s="29"/>
      <c r="F46" s="9"/>
      <c r="G46" s="29"/>
      <c r="H46" s="61"/>
      <c r="I46" s="65"/>
      <c r="J46" s="62"/>
    </row>
    <row r="47" spans="1:10" ht="13.5" customHeight="1" x14ac:dyDescent="0.2">
      <c r="A47" s="38" t="s">
        <v>125</v>
      </c>
      <c r="B47" s="6">
        <v>100</v>
      </c>
      <c r="C47" s="7">
        <v>100</v>
      </c>
      <c r="D47" s="1" t="s">
        <v>2</v>
      </c>
      <c r="E47" s="10">
        <v>103.84988203702208</v>
      </c>
      <c r="F47" s="1">
        <v>3.8498820370220788</v>
      </c>
      <c r="G47" s="10">
        <v>106.2454295237759</v>
      </c>
      <c r="H47" s="61">
        <f t="shared" si="0"/>
        <v>2.3067406912410382</v>
      </c>
      <c r="I47" s="67">
        <v>100.71558784320401</v>
      </c>
      <c r="J47" s="62">
        <f>((I47/G47)-1)*100</f>
        <v>-5.2047807659664098</v>
      </c>
    </row>
    <row r="48" spans="1:10" ht="7.5" customHeight="1" x14ac:dyDescent="0.2">
      <c r="A48" s="38"/>
      <c r="B48" s="6"/>
      <c r="C48" s="7"/>
      <c r="D48" s="1"/>
      <c r="E48" s="9"/>
      <c r="F48" s="9"/>
      <c r="G48" s="9"/>
      <c r="H48" s="61"/>
      <c r="I48" s="65"/>
      <c r="J48" s="62"/>
    </row>
    <row r="49" spans="1:11" ht="13.5" customHeight="1" x14ac:dyDescent="0.2">
      <c r="A49" s="38" t="s">
        <v>20</v>
      </c>
      <c r="B49" s="25">
        <v>100</v>
      </c>
      <c r="C49" s="7">
        <v>98.930122323396304</v>
      </c>
      <c r="D49" s="1">
        <v>-1.0698776766036922</v>
      </c>
      <c r="E49" s="10">
        <v>98.430811805153056</v>
      </c>
      <c r="F49" s="1">
        <v>-0.5047103010860865</v>
      </c>
      <c r="G49" s="10">
        <v>91.931992542376733</v>
      </c>
      <c r="H49" s="61">
        <f t="shared" si="0"/>
        <v>-6.602423716306383</v>
      </c>
      <c r="I49" s="67">
        <v>90.325231615110397</v>
      </c>
      <c r="J49" s="62">
        <f>((I49/G49)-1)*100</f>
        <v>-1.7477712413615842</v>
      </c>
    </row>
    <row r="50" spans="1:11" s="31" customFormat="1" ht="13.5" customHeight="1" x14ac:dyDescent="0.2">
      <c r="A50" s="39"/>
      <c r="B50" s="6"/>
      <c r="C50" s="7"/>
      <c r="D50" s="1"/>
      <c r="E50" s="27"/>
      <c r="F50" s="9"/>
      <c r="G50" s="27"/>
      <c r="H50" s="61"/>
      <c r="I50" s="65"/>
      <c r="J50" s="62"/>
      <c r="K50" s="30"/>
    </row>
    <row r="51" spans="1:11" ht="13.5" customHeight="1" x14ac:dyDescent="0.2">
      <c r="A51" s="38" t="s">
        <v>126</v>
      </c>
      <c r="B51" s="6">
        <v>100</v>
      </c>
      <c r="C51" s="7">
        <v>100</v>
      </c>
      <c r="D51" s="1" t="s">
        <v>2</v>
      </c>
      <c r="E51" s="15">
        <v>100</v>
      </c>
      <c r="F51" s="1" t="s">
        <v>2</v>
      </c>
      <c r="G51" s="15">
        <v>100</v>
      </c>
      <c r="H51" s="61">
        <f t="shared" si="0"/>
        <v>0</v>
      </c>
      <c r="I51" s="67">
        <v>100.137836040612</v>
      </c>
      <c r="J51" s="62">
        <f>((I51/G51)-1)*100</f>
        <v>0.13783604061199384</v>
      </c>
    </row>
    <row r="52" spans="1:11" ht="5.25" customHeight="1" x14ac:dyDescent="0.2">
      <c r="A52" s="38"/>
      <c r="B52" s="6"/>
      <c r="C52" s="7"/>
      <c r="D52" s="1"/>
      <c r="E52" s="27"/>
      <c r="F52" s="9"/>
      <c r="G52" s="27"/>
      <c r="H52" s="61"/>
      <c r="I52" s="65"/>
      <c r="J52" s="62"/>
    </row>
    <row r="53" spans="1:11" ht="13.5" customHeight="1" x14ac:dyDescent="0.2">
      <c r="A53" s="38" t="s">
        <v>21</v>
      </c>
      <c r="B53" s="25">
        <v>100</v>
      </c>
      <c r="C53" s="7">
        <v>100</v>
      </c>
      <c r="D53" s="1" t="s">
        <v>2</v>
      </c>
      <c r="E53" s="10">
        <v>100</v>
      </c>
      <c r="F53" s="1" t="s">
        <v>2</v>
      </c>
      <c r="G53" s="10">
        <v>96.419250400262726</v>
      </c>
      <c r="H53" s="61">
        <f t="shared" si="0"/>
        <v>-3.5807495997372762</v>
      </c>
      <c r="I53" s="67">
        <v>110.817674112014</v>
      </c>
      <c r="J53" s="62"/>
    </row>
    <row r="54" spans="1:11" ht="8.25" customHeight="1" x14ac:dyDescent="0.2">
      <c r="A54" s="38"/>
      <c r="B54" s="6"/>
      <c r="C54" s="7"/>
      <c r="D54" s="1"/>
      <c r="E54" s="9"/>
      <c r="F54" s="9"/>
      <c r="G54" s="9"/>
      <c r="H54" s="61"/>
      <c r="I54" s="65"/>
      <c r="J54" s="62"/>
    </row>
    <row r="55" spans="1:11" ht="13.5" customHeight="1" x14ac:dyDescent="0.2">
      <c r="A55" s="38" t="s">
        <v>5</v>
      </c>
      <c r="B55" s="6">
        <v>100</v>
      </c>
      <c r="C55" s="7">
        <v>100</v>
      </c>
      <c r="D55" s="1" t="s">
        <v>2</v>
      </c>
      <c r="E55" s="10">
        <v>100</v>
      </c>
      <c r="F55" s="1" t="s">
        <v>2</v>
      </c>
      <c r="G55" s="10">
        <v>100</v>
      </c>
      <c r="H55" s="61">
        <f t="shared" si="0"/>
        <v>0</v>
      </c>
      <c r="I55" s="67">
        <v>100</v>
      </c>
      <c r="J55" s="62">
        <f>((I55/G55)-1)*100</f>
        <v>0</v>
      </c>
    </row>
    <row r="56" spans="1:11" ht="9.75" customHeight="1" x14ac:dyDescent="0.2">
      <c r="A56" s="38"/>
      <c r="B56" s="6"/>
      <c r="C56" s="7"/>
      <c r="D56" s="1"/>
      <c r="E56" s="27"/>
      <c r="F56" s="9"/>
      <c r="G56" s="27"/>
      <c r="H56" s="61"/>
      <c r="I56" s="65"/>
      <c r="J56" s="62"/>
    </row>
    <row r="57" spans="1:11" ht="13.5" customHeight="1" x14ac:dyDescent="0.2">
      <c r="A57" s="38" t="s">
        <v>22</v>
      </c>
      <c r="B57" s="25">
        <v>100</v>
      </c>
      <c r="C57" s="7">
        <v>98.196439538870948</v>
      </c>
      <c r="D57" s="1">
        <v>-1.8035604611290501</v>
      </c>
      <c r="E57" s="10">
        <v>95.455690641134538</v>
      </c>
      <c r="F57" s="1">
        <v>-2.7910878547195095</v>
      </c>
      <c r="G57" s="10">
        <v>90.8672471561554</v>
      </c>
      <c r="H57" s="61">
        <f t="shared" si="0"/>
        <v>-4.8068831246838695</v>
      </c>
      <c r="I57" s="67">
        <v>84.374953401480695</v>
      </c>
      <c r="J57" s="62">
        <f>((I57/G57)-1)*100</f>
        <v>-7.1448117532576845</v>
      </c>
    </row>
    <row r="58" spans="1:11" ht="13.5" customHeight="1" x14ac:dyDescent="0.2">
      <c r="A58" s="38"/>
      <c r="B58" s="6"/>
      <c r="C58" s="7"/>
      <c r="D58" s="1"/>
      <c r="E58" s="27"/>
      <c r="F58" s="9"/>
      <c r="G58" s="27"/>
      <c r="H58" s="61"/>
      <c r="I58" s="65"/>
      <c r="J58" s="62"/>
    </row>
    <row r="59" spans="1:11" ht="13.5" customHeight="1" x14ac:dyDescent="0.2">
      <c r="A59" s="38" t="s">
        <v>23</v>
      </c>
      <c r="B59" s="6">
        <v>100</v>
      </c>
      <c r="C59" s="7">
        <v>100</v>
      </c>
      <c r="D59" s="1" t="s">
        <v>2</v>
      </c>
      <c r="E59" s="10">
        <v>100</v>
      </c>
      <c r="F59" s="1" t="s">
        <v>2</v>
      </c>
      <c r="G59" s="10">
        <v>100</v>
      </c>
      <c r="H59" s="61">
        <f t="shared" si="0"/>
        <v>0</v>
      </c>
      <c r="I59" s="67">
        <v>92.175273865414695</v>
      </c>
      <c r="J59" s="62">
        <f>((I59/G59)-1)*100</f>
        <v>-7.824726134585303</v>
      </c>
    </row>
    <row r="60" spans="1:11" ht="13.5" customHeight="1" x14ac:dyDescent="0.2">
      <c r="A60" s="38"/>
      <c r="B60" s="6"/>
      <c r="C60" s="7"/>
      <c r="D60" s="1"/>
      <c r="E60" s="9"/>
      <c r="F60" s="9"/>
      <c r="G60" s="9"/>
      <c r="H60" s="61"/>
      <c r="I60" s="65"/>
      <c r="J60" s="62"/>
    </row>
    <row r="61" spans="1:11" ht="13.5" customHeight="1" x14ac:dyDescent="0.2">
      <c r="A61" s="38" t="s">
        <v>24</v>
      </c>
      <c r="B61" s="25">
        <v>100</v>
      </c>
      <c r="C61" s="7">
        <v>100</v>
      </c>
      <c r="D61" s="1" t="s">
        <v>2</v>
      </c>
      <c r="E61" s="10">
        <v>100</v>
      </c>
      <c r="F61" s="1" t="s">
        <v>2</v>
      </c>
      <c r="G61" s="10">
        <v>100</v>
      </c>
      <c r="H61" s="61">
        <f t="shared" si="0"/>
        <v>0</v>
      </c>
      <c r="I61" s="67">
        <v>100</v>
      </c>
      <c r="J61" s="62">
        <f>((I61/G61)-1)*100</f>
        <v>0</v>
      </c>
    </row>
    <row r="62" spans="1:11" ht="9.1999999999999993" customHeight="1" x14ac:dyDescent="0.2">
      <c r="A62" s="38"/>
      <c r="B62" s="6"/>
      <c r="C62" s="7"/>
      <c r="D62" s="1"/>
      <c r="E62" s="9"/>
      <c r="F62" s="9"/>
      <c r="G62" s="9"/>
      <c r="H62" s="61"/>
      <c r="I62" s="65"/>
      <c r="J62" s="62"/>
    </row>
    <row r="63" spans="1:11" ht="13.5" customHeight="1" x14ac:dyDescent="0.2">
      <c r="A63" s="38" t="s">
        <v>25</v>
      </c>
      <c r="B63" s="6">
        <v>100</v>
      </c>
      <c r="C63" s="7">
        <v>100</v>
      </c>
      <c r="D63" s="1" t="s">
        <v>2</v>
      </c>
      <c r="E63" s="10">
        <v>100</v>
      </c>
      <c r="F63" s="1" t="s">
        <v>2</v>
      </c>
      <c r="G63" s="10">
        <v>100</v>
      </c>
      <c r="H63" s="61">
        <f t="shared" si="0"/>
        <v>0</v>
      </c>
      <c r="I63" s="67">
        <v>95.769398396069604</v>
      </c>
      <c r="J63" s="62">
        <f>((I63/G63)-1)*100</f>
        <v>-4.2306016039303955</v>
      </c>
    </row>
    <row r="64" spans="1:11" ht="7.5" customHeight="1" x14ac:dyDescent="0.2">
      <c r="A64" s="38"/>
      <c r="B64" s="6"/>
      <c r="C64" s="7"/>
      <c r="D64" s="1"/>
      <c r="E64" s="27"/>
      <c r="F64" s="9"/>
      <c r="G64" s="27"/>
      <c r="H64" s="61"/>
      <c r="I64" s="65"/>
      <c r="J64" s="62"/>
    </row>
    <row r="65" spans="1:11" ht="13.5" customHeight="1" x14ac:dyDescent="0.2">
      <c r="A65" s="38" t="s">
        <v>26</v>
      </c>
      <c r="B65" s="25">
        <v>100</v>
      </c>
      <c r="C65" s="7">
        <v>98.947528815427404</v>
      </c>
      <c r="D65" s="1">
        <v>-1.0524711845726009</v>
      </c>
      <c r="E65" s="10">
        <v>103.45464362838128</v>
      </c>
      <c r="F65" s="1">
        <v>4.5550554591022197</v>
      </c>
      <c r="G65" s="10">
        <v>106.00768224294607</v>
      </c>
      <c r="H65" s="61">
        <f t="shared" si="0"/>
        <v>2.4677854226974549</v>
      </c>
      <c r="I65" s="67">
        <v>104.47286647156901</v>
      </c>
      <c r="J65" s="62">
        <f>((I65/G65)-1)*100</f>
        <v>-1.4478344766180373</v>
      </c>
    </row>
    <row r="66" spans="1:11" ht="13.5" customHeight="1" x14ac:dyDescent="0.2">
      <c r="A66" s="38"/>
      <c r="B66" s="6"/>
      <c r="C66" s="7"/>
      <c r="D66" s="1"/>
      <c r="E66" s="9"/>
      <c r="F66" s="9"/>
      <c r="G66" s="9"/>
      <c r="H66" s="61"/>
      <c r="I66" s="65"/>
      <c r="J66" s="62"/>
    </row>
    <row r="67" spans="1:11" ht="13.5" customHeight="1" x14ac:dyDescent="0.2">
      <c r="A67" s="38" t="s">
        <v>127</v>
      </c>
      <c r="B67" s="6">
        <v>100</v>
      </c>
      <c r="C67" s="7">
        <v>97.960044616206275</v>
      </c>
      <c r="D67" s="1">
        <v>-2.0399553837937234</v>
      </c>
      <c r="E67" s="10">
        <v>104.78721997262267</v>
      </c>
      <c r="F67" s="1">
        <v>6.9693469242121164</v>
      </c>
      <c r="G67" s="10">
        <v>105.94565268081553</v>
      </c>
      <c r="H67" s="61">
        <f t="shared" si="0"/>
        <v>1.1055095349371102</v>
      </c>
      <c r="I67" s="67">
        <v>104.78721995796499</v>
      </c>
      <c r="J67" s="62">
        <f>((I67/G67)-1)*100</f>
        <v>-1.093421668126926</v>
      </c>
    </row>
    <row r="68" spans="1:11" ht="13.5" customHeight="1" x14ac:dyDescent="0.2">
      <c r="A68" s="38"/>
      <c r="B68" s="6"/>
      <c r="C68" s="7"/>
      <c r="D68" s="1"/>
      <c r="E68" s="9"/>
      <c r="F68" s="9"/>
      <c r="G68" s="9"/>
      <c r="H68" s="61"/>
      <c r="I68" s="65"/>
      <c r="J68" s="62"/>
    </row>
    <row r="69" spans="1:11" ht="13.5" customHeight="1" x14ac:dyDescent="0.2">
      <c r="A69" s="38" t="s">
        <v>187</v>
      </c>
      <c r="B69" s="25">
        <v>100</v>
      </c>
      <c r="C69" s="7">
        <v>100</v>
      </c>
      <c r="D69" s="1" t="s">
        <v>2</v>
      </c>
      <c r="E69" s="10">
        <v>102.03436955750161</v>
      </c>
      <c r="F69" s="1">
        <v>2.034369557501603</v>
      </c>
      <c r="G69" s="10">
        <v>106.07379401140329</v>
      </c>
      <c r="H69" s="61">
        <f t="shared" si="0"/>
        <v>3.9588860806605508</v>
      </c>
      <c r="I69" s="67">
        <v>104.13782517524901</v>
      </c>
      <c r="J69" s="62">
        <f>((I69/G69)-1)*100</f>
        <v>-1.8251151042510738</v>
      </c>
    </row>
    <row r="70" spans="1:11" ht="13.5" customHeight="1" x14ac:dyDescent="0.25">
      <c r="A70" s="38"/>
      <c r="B70" s="6"/>
      <c r="C70" s="7"/>
      <c r="D70" s="1"/>
      <c r="E70" s="9"/>
      <c r="F70" s="9"/>
      <c r="G70" s="9"/>
      <c r="H70" s="60"/>
      <c r="I70" s="65"/>
      <c r="J70" s="62"/>
    </row>
    <row r="71" spans="1:11" s="50" customFormat="1" ht="13.5" customHeight="1" x14ac:dyDescent="0.25">
      <c r="A71" s="44" t="s">
        <v>182</v>
      </c>
      <c r="B71" s="46">
        <v>100</v>
      </c>
      <c r="C71" s="47">
        <v>103.25323969685031</v>
      </c>
      <c r="D71" s="47">
        <v>3.2532396968503186</v>
      </c>
      <c r="E71" s="48">
        <v>103.8631976778654</v>
      </c>
      <c r="F71" s="47">
        <v>0.59073979935730936</v>
      </c>
      <c r="G71" s="48">
        <v>102.3158824400906</v>
      </c>
      <c r="H71" s="60">
        <f t="shared" si="0"/>
        <v>-1.489762757520563</v>
      </c>
      <c r="I71" s="71">
        <v>101.82544782796199</v>
      </c>
      <c r="J71" s="69">
        <f>((I71/G71)-1)*100</f>
        <v>-0.4793338047157758</v>
      </c>
      <c r="K71" s="49"/>
    </row>
    <row r="72" spans="1:11" ht="13.5" customHeight="1" x14ac:dyDescent="0.25">
      <c r="A72" s="35"/>
      <c r="B72" s="6"/>
      <c r="C72" s="7"/>
      <c r="D72" s="1"/>
      <c r="E72" s="27"/>
      <c r="F72" s="9"/>
      <c r="G72" s="27"/>
      <c r="H72" s="60"/>
      <c r="I72" s="65"/>
      <c r="J72" s="62"/>
    </row>
    <row r="73" spans="1:11" ht="13.5" customHeight="1" x14ac:dyDescent="0.2">
      <c r="A73" s="35" t="s">
        <v>192</v>
      </c>
      <c r="B73" s="25">
        <v>100</v>
      </c>
      <c r="C73" s="7">
        <v>100</v>
      </c>
      <c r="D73" s="1" t="s">
        <v>2</v>
      </c>
      <c r="E73" s="15">
        <v>102.83793550828921</v>
      </c>
      <c r="F73" s="1">
        <v>2.8379355082892133</v>
      </c>
      <c r="G73" s="15">
        <v>103.25358625827906</v>
      </c>
      <c r="H73" s="61">
        <f t="shared" ref="H73:H135" si="1">((G73/E73)-1)*100</f>
        <v>0.40418037170373289</v>
      </c>
      <c r="I73" s="67">
        <v>107.707548772594</v>
      </c>
      <c r="J73" s="62">
        <f>((I73/G73)-1)*100</f>
        <v>4.3136153190590054</v>
      </c>
    </row>
    <row r="74" spans="1:11" ht="13.5" customHeight="1" x14ac:dyDescent="0.2">
      <c r="A74" s="38"/>
      <c r="B74" s="6"/>
      <c r="C74" s="7"/>
      <c r="D74" s="1"/>
      <c r="E74" s="27"/>
      <c r="F74" s="9"/>
      <c r="G74" s="27"/>
      <c r="H74" s="61"/>
      <c r="I74" s="65"/>
      <c r="J74" s="62"/>
    </row>
    <row r="75" spans="1:11" ht="13.5" customHeight="1" x14ac:dyDescent="0.2">
      <c r="A75" s="35" t="s">
        <v>27</v>
      </c>
      <c r="B75" s="6">
        <v>100</v>
      </c>
      <c r="C75" s="7">
        <v>100</v>
      </c>
      <c r="D75" s="1" t="s">
        <v>2</v>
      </c>
      <c r="E75" s="10">
        <v>94.263723121144281</v>
      </c>
      <c r="F75" s="1">
        <v>-5.7362768788557172</v>
      </c>
      <c r="G75" s="10">
        <v>98.152321890379085</v>
      </c>
      <c r="H75" s="61">
        <f t="shared" si="1"/>
        <v>4.125233589848043</v>
      </c>
      <c r="I75" s="67">
        <v>95.742721381348503</v>
      </c>
      <c r="J75" s="62">
        <f>((I75/G75)-1)*100</f>
        <v>-2.454960272587059</v>
      </c>
    </row>
    <row r="76" spans="1:11" ht="13.5" customHeight="1" x14ac:dyDescent="0.2">
      <c r="A76" s="38"/>
      <c r="B76" s="6"/>
      <c r="C76" s="7"/>
      <c r="D76" s="1"/>
      <c r="E76" s="9"/>
      <c r="F76" s="9"/>
      <c r="G76" s="9"/>
      <c r="H76" s="61"/>
      <c r="I76" s="65"/>
      <c r="J76" s="62"/>
    </row>
    <row r="77" spans="1:11" ht="13.5" customHeight="1" x14ac:dyDescent="0.2">
      <c r="A77" s="35" t="s">
        <v>128</v>
      </c>
      <c r="B77" s="25">
        <v>100</v>
      </c>
      <c r="C77" s="7">
        <v>101.63229207094531</v>
      </c>
      <c r="D77" s="1">
        <v>1.632292070945307</v>
      </c>
      <c r="E77" s="10">
        <v>102.51023946399506</v>
      </c>
      <c r="F77" s="1">
        <v>0.86384688877909621</v>
      </c>
      <c r="G77" s="10">
        <v>100.54094728194474</v>
      </c>
      <c r="H77" s="61">
        <f t="shared" si="1"/>
        <v>-1.921068756006572</v>
      </c>
      <c r="I77" s="67">
        <v>105.148957299598</v>
      </c>
      <c r="J77" s="62">
        <f>((I77/G77)-1)*100</f>
        <v>4.5832172286293549</v>
      </c>
    </row>
    <row r="78" spans="1:11" ht="13.5" customHeight="1" x14ac:dyDescent="0.2">
      <c r="A78" s="38"/>
      <c r="B78" s="6"/>
      <c r="C78" s="7"/>
      <c r="D78" s="1"/>
      <c r="E78" s="9"/>
      <c r="F78" s="9"/>
      <c r="G78" s="9"/>
      <c r="H78" s="61"/>
      <c r="I78" s="65"/>
      <c r="J78" s="62"/>
    </row>
    <row r="79" spans="1:11" ht="13.5" customHeight="1" x14ac:dyDescent="0.2">
      <c r="A79" s="35" t="s">
        <v>129</v>
      </c>
      <c r="B79" s="6">
        <v>100</v>
      </c>
      <c r="C79" s="7">
        <v>105.1639175537039</v>
      </c>
      <c r="D79" s="1">
        <v>5.1639175537038895</v>
      </c>
      <c r="E79" s="10">
        <v>87.993913332323402</v>
      </c>
      <c r="F79" s="1">
        <v>-16.326896734911301</v>
      </c>
      <c r="G79" s="10">
        <v>86.91034432243903</v>
      </c>
      <c r="H79" s="61">
        <f t="shared" si="1"/>
        <v>-1.2314135931108083</v>
      </c>
      <c r="I79" s="67">
        <v>85.159163783734598</v>
      </c>
      <c r="J79" s="62">
        <f>((I79/G79)-1)*100</f>
        <v>-2.0149276272655392</v>
      </c>
    </row>
    <row r="80" spans="1:11" ht="13.5" customHeight="1" x14ac:dyDescent="0.2">
      <c r="A80" s="38"/>
      <c r="B80" s="6"/>
      <c r="C80" s="27"/>
      <c r="D80" s="1"/>
      <c r="E80" s="27"/>
      <c r="F80" s="9"/>
      <c r="G80" s="27"/>
      <c r="H80" s="61"/>
      <c r="I80" s="65"/>
      <c r="J80" s="62"/>
    </row>
    <row r="81" spans="1:12" ht="13.5" customHeight="1" x14ac:dyDescent="0.2">
      <c r="A81" s="35" t="s">
        <v>28</v>
      </c>
      <c r="B81" s="25">
        <v>100</v>
      </c>
      <c r="C81" s="7">
        <v>106.51018106138118</v>
      </c>
      <c r="D81" s="1">
        <v>6.5101810613811706</v>
      </c>
      <c r="E81" s="10">
        <v>106.6888220002552</v>
      </c>
      <c r="F81" s="1">
        <v>0.16772193708982641</v>
      </c>
      <c r="G81" s="10">
        <v>112.48908831158697</v>
      </c>
      <c r="H81" s="61">
        <f t="shared" si="1"/>
        <v>5.4366204468148549</v>
      </c>
      <c r="I81" s="67">
        <v>118.721997720635</v>
      </c>
      <c r="J81" s="62">
        <f>((I81/G81)-1)*100</f>
        <v>5.5409013466117818</v>
      </c>
    </row>
    <row r="82" spans="1:12" ht="13.5" customHeight="1" x14ac:dyDescent="0.2">
      <c r="A82" s="38"/>
      <c r="B82" s="6"/>
      <c r="C82" s="7"/>
      <c r="D82" s="1"/>
      <c r="E82" s="9"/>
      <c r="F82" s="9"/>
      <c r="G82" s="9"/>
      <c r="H82" s="61"/>
      <c r="I82" s="65"/>
      <c r="J82" s="62"/>
    </row>
    <row r="83" spans="1:12" ht="13.5" customHeight="1" x14ac:dyDescent="0.2">
      <c r="A83" s="35" t="s">
        <v>188</v>
      </c>
      <c r="B83" s="6">
        <v>100</v>
      </c>
      <c r="C83" s="7">
        <v>101.2262982546938</v>
      </c>
      <c r="D83" s="1">
        <v>1.2262982546938028</v>
      </c>
      <c r="E83" s="10">
        <v>100.05995488612143</v>
      </c>
      <c r="F83" s="1">
        <v>-1.1522137909634411</v>
      </c>
      <c r="G83" s="10">
        <v>96.063199881116006</v>
      </c>
      <c r="H83" s="61">
        <f t="shared" si="1"/>
        <v>-3.9943601909016913</v>
      </c>
      <c r="I83" s="67">
        <v>89.720287122517604</v>
      </c>
      <c r="J83" s="62">
        <f>((I83/G83)-1)*100</f>
        <v>-6.6028539195531089</v>
      </c>
    </row>
    <row r="84" spans="1:12" ht="13.5" customHeight="1" x14ac:dyDescent="0.2">
      <c r="A84" s="38"/>
      <c r="B84" s="6"/>
      <c r="C84" s="7"/>
      <c r="D84" s="1"/>
      <c r="E84" s="9"/>
      <c r="F84" s="9"/>
      <c r="G84" s="9"/>
      <c r="H84" s="61"/>
      <c r="I84" s="65"/>
      <c r="J84" s="62"/>
    </row>
    <row r="85" spans="1:12" ht="13.5" customHeight="1" x14ac:dyDescent="0.2">
      <c r="A85" s="35" t="s">
        <v>29</v>
      </c>
      <c r="B85" s="25">
        <v>100</v>
      </c>
      <c r="C85" s="7">
        <v>102.72467477077498</v>
      </c>
      <c r="D85" s="1">
        <v>2.7246747707749819</v>
      </c>
      <c r="E85" s="10">
        <v>102.54637678586987</v>
      </c>
      <c r="F85" s="1">
        <v>-0.17356879961214489</v>
      </c>
      <c r="G85" s="10">
        <v>101.51159572848307</v>
      </c>
      <c r="H85" s="61">
        <f t="shared" si="1"/>
        <v>-1.0090859275774799</v>
      </c>
      <c r="I85" s="67">
        <v>104.219733691966</v>
      </c>
      <c r="J85" s="62">
        <f>((I85/G85)-1)*100</f>
        <v>2.6678114397161945</v>
      </c>
    </row>
    <row r="86" spans="1:12" ht="13.5" customHeight="1" x14ac:dyDescent="0.2">
      <c r="A86" s="35"/>
      <c r="B86" s="25"/>
      <c r="C86" s="7"/>
      <c r="D86" s="1"/>
      <c r="E86" s="10"/>
      <c r="F86" s="1"/>
      <c r="G86" s="10"/>
      <c r="H86" s="61"/>
      <c r="I86" s="67"/>
      <c r="J86" s="62"/>
    </row>
    <row r="87" spans="1:12" s="79" customFormat="1" ht="13.5" customHeight="1" x14ac:dyDescent="0.25">
      <c r="A87" s="72" t="s">
        <v>203</v>
      </c>
      <c r="B87" s="73"/>
      <c r="C87" s="74"/>
      <c r="D87" s="74"/>
      <c r="E87" s="75"/>
      <c r="F87" s="74"/>
      <c r="G87" s="75"/>
      <c r="H87" s="76"/>
      <c r="I87" s="77"/>
      <c r="J87" s="78"/>
      <c r="K87" s="49"/>
      <c r="L87" s="50"/>
    </row>
    <row r="88" spans="1:12" ht="13.5" customHeight="1" x14ac:dyDescent="0.2">
      <c r="A88" s="38"/>
      <c r="B88" s="6"/>
      <c r="C88" s="7"/>
      <c r="D88" s="1"/>
      <c r="E88" s="9"/>
      <c r="F88" s="9"/>
      <c r="G88" s="9"/>
      <c r="H88" s="61"/>
      <c r="I88" s="65"/>
      <c r="J88" s="62"/>
    </row>
    <row r="89" spans="1:12" ht="13.5" customHeight="1" x14ac:dyDescent="0.2">
      <c r="A89" s="35" t="s">
        <v>30</v>
      </c>
      <c r="B89" s="6">
        <v>100</v>
      </c>
      <c r="C89" s="7">
        <v>107.1983573778208</v>
      </c>
      <c r="D89" s="1">
        <v>7.1983573778207965</v>
      </c>
      <c r="E89" s="10">
        <v>117.59699034180112</v>
      </c>
      <c r="F89" s="1">
        <v>9.7003659555438215</v>
      </c>
      <c r="G89" s="10">
        <v>118.41999650612145</v>
      </c>
      <c r="H89" s="61">
        <f t="shared" si="1"/>
        <v>0.69985308461399942</v>
      </c>
      <c r="I89" s="67">
        <v>119.887165592035</v>
      </c>
      <c r="J89" s="62">
        <f>((I89/G89)-1)*100</f>
        <v>1.238953833137213</v>
      </c>
    </row>
    <row r="90" spans="1:12" ht="13.5" customHeight="1" x14ac:dyDescent="0.2">
      <c r="A90" s="38"/>
      <c r="B90" s="6"/>
      <c r="C90" s="7"/>
      <c r="D90" s="1"/>
      <c r="E90" s="9"/>
      <c r="F90" s="9"/>
      <c r="G90" s="9"/>
      <c r="H90" s="61"/>
      <c r="I90" s="65"/>
      <c r="J90" s="62"/>
    </row>
    <row r="91" spans="1:12" ht="13.5" customHeight="1" x14ac:dyDescent="0.2">
      <c r="A91" s="38" t="s">
        <v>31</v>
      </c>
      <c r="B91" s="25">
        <v>100</v>
      </c>
      <c r="C91" s="7">
        <v>100.83371039325968</v>
      </c>
      <c r="D91" s="1">
        <v>0.83371039325967899</v>
      </c>
      <c r="E91" s="10">
        <v>101.71295781969864</v>
      </c>
      <c r="F91" s="1">
        <v>0.87197765807667249</v>
      </c>
      <c r="G91" s="10">
        <v>102.28503973475809</v>
      </c>
      <c r="H91" s="61">
        <f t="shared" si="1"/>
        <v>0.56244742786217827</v>
      </c>
      <c r="I91" s="67">
        <v>98.277522891087898</v>
      </c>
      <c r="J91" s="62">
        <f>((I91/G91)-1)*100</f>
        <v>-3.9179892328949917</v>
      </c>
    </row>
    <row r="92" spans="1:12" ht="13.5" customHeight="1" x14ac:dyDescent="0.2">
      <c r="A92" s="38"/>
      <c r="B92" s="6"/>
      <c r="C92" s="7"/>
      <c r="D92" s="1"/>
      <c r="E92" s="27"/>
      <c r="F92" s="9"/>
      <c r="G92" s="27"/>
      <c r="H92" s="61"/>
      <c r="I92" s="65"/>
      <c r="J92" s="62"/>
    </row>
    <row r="93" spans="1:12" ht="13.5" customHeight="1" x14ac:dyDescent="0.2">
      <c r="A93" s="38" t="s">
        <v>32</v>
      </c>
      <c r="B93" s="6">
        <v>100</v>
      </c>
      <c r="C93" s="7">
        <v>89.354542358234539</v>
      </c>
      <c r="D93" s="1">
        <v>-10.645457641765466</v>
      </c>
      <c r="E93" s="10">
        <v>89.354542358234539</v>
      </c>
      <c r="F93" s="1" t="s">
        <v>2</v>
      </c>
      <c r="G93" s="10">
        <v>85.511342234487572</v>
      </c>
      <c r="H93" s="61">
        <f t="shared" si="1"/>
        <v>-4.3010685549023986</v>
      </c>
      <c r="I93" s="67">
        <v>93.415130985058894</v>
      </c>
      <c r="J93" s="62">
        <f>((I93/G93)-1)*100</f>
        <v>9.2429712176633991</v>
      </c>
    </row>
    <row r="94" spans="1:12" ht="13.5" customHeight="1" x14ac:dyDescent="0.2">
      <c r="A94" s="38"/>
      <c r="B94" s="6"/>
      <c r="C94" s="7"/>
      <c r="D94" s="1"/>
      <c r="E94" s="9"/>
      <c r="F94" s="9"/>
      <c r="G94" s="9"/>
      <c r="H94" s="61"/>
      <c r="I94" s="65"/>
      <c r="J94" s="62"/>
    </row>
    <row r="95" spans="1:12" ht="13.5" customHeight="1" x14ac:dyDescent="0.2">
      <c r="A95" s="38" t="s">
        <v>33</v>
      </c>
      <c r="B95" s="25">
        <v>100</v>
      </c>
      <c r="C95" s="7">
        <v>97.618478237470825</v>
      </c>
      <c r="D95" s="1">
        <v>-2.3815217625291707</v>
      </c>
      <c r="E95" s="10">
        <v>108.67509624879339</v>
      </c>
      <c r="F95" s="1">
        <v>11.32635768448036</v>
      </c>
      <c r="G95" s="10">
        <v>104.01119212354462</v>
      </c>
      <c r="H95" s="61">
        <f t="shared" si="1"/>
        <v>-4.2916033997076442</v>
      </c>
      <c r="I95" s="67">
        <v>100.445500843904</v>
      </c>
      <c r="J95" s="62">
        <f>((I95/G95)-1)*100</f>
        <v>-3.4281803783243636</v>
      </c>
    </row>
    <row r="96" spans="1:12" ht="13.5" customHeight="1" x14ac:dyDescent="0.2">
      <c r="A96" s="38"/>
      <c r="B96" s="6"/>
      <c r="C96" s="7"/>
      <c r="D96" s="1"/>
      <c r="E96" s="9"/>
      <c r="F96" s="9"/>
      <c r="G96" s="9"/>
      <c r="H96" s="61"/>
      <c r="I96" s="65"/>
      <c r="J96" s="62"/>
    </row>
    <row r="97" spans="1:10" ht="13.5" customHeight="1" x14ac:dyDescent="0.2">
      <c r="A97" s="38" t="s">
        <v>191</v>
      </c>
      <c r="B97" s="6">
        <v>100</v>
      </c>
      <c r="C97" s="7">
        <v>94.195832828893103</v>
      </c>
      <c r="D97" s="1">
        <v>-5.8041671711068998</v>
      </c>
      <c r="E97" s="10">
        <v>94.195832828893103</v>
      </c>
      <c r="F97" s="1" t="s">
        <v>2</v>
      </c>
      <c r="G97" s="10">
        <v>94.195832828893103</v>
      </c>
      <c r="H97" s="61">
        <f t="shared" si="1"/>
        <v>0</v>
      </c>
      <c r="I97" s="67">
        <v>94.195832816091993</v>
      </c>
      <c r="J97" s="62">
        <f>((I97/G97)-1)*100</f>
        <v>-1.3589884773068661E-8</v>
      </c>
    </row>
    <row r="98" spans="1:10" ht="13.5" customHeight="1" x14ac:dyDescent="0.2">
      <c r="A98" s="38"/>
      <c r="B98" s="6"/>
      <c r="C98" s="7"/>
      <c r="D98" s="1"/>
      <c r="E98" s="9"/>
      <c r="F98" s="9"/>
      <c r="G98" s="9"/>
      <c r="H98" s="61"/>
      <c r="I98" s="65"/>
      <c r="J98" s="62"/>
    </row>
    <row r="99" spans="1:10" ht="13.5" customHeight="1" x14ac:dyDescent="0.2">
      <c r="A99" s="40" t="s">
        <v>190</v>
      </c>
      <c r="B99" s="25">
        <v>100</v>
      </c>
      <c r="C99" s="7">
        <v>100</v>
      </c>
      <c r="D99" s="1" t="s">
        <v>2</v>
      </c>
      <c r="E99" s="10">
        <v>100.6993313052992</v>
      </c>
      <c r="F99" s="1">
        <v>0.69933130529920007</v>
      </c>
      <c r="G99" s="10">
        <v>107.8074535264691</v>
      </c>
      <c r="H99" s="61">
        <f t="shared" si="1"/>
        <v>7.0587581159000656</v>
      </c>
      <c r="I99" s="67">
        <v>110.053197478473</v>
      </c>
      <c r="J99" s="62">
        <f>((I99/G99)-1)*100</f>
        <v>2.0831063887920331</v>
      </c>
    </row>
    <row r="100" spans="1:10" ht="13.5" customHeight="1" x14ac:dyDescent="0.2">
      <c r="A100" s="38"/>
      <c r="B100" s="6"/>
      <c r="C100" s="7"/>
      <c r="D100" s="1"/>
      <c r="E100" s="9"/>
      <c r="F100" s="9"/>
      <c r="G100" s="9"/>
      <c r="H100" s="61"/>
      <c r="I100" s="65"/>
      <c r="J100" s="62"/>
    </row>
    <row r="101" spans="1:10" ht="13.5" customHeight="1" x14ac:dyDescent="0.2">
      <c r="A101" s="38" t="s">
        <v>189</v>
      </c>
      <c r="B101" s="6">
        <v>100</v>
      </c>
      <c r="C101" s="7">
        <v>100.78296957947713</v>
      </c>
      <c r="D101" s="1">
        <v>0.78296957947712187</v>
      </c>
      <c r="E101" s="10">
        <v>103.44154229623561</v>
      </c>
      <c r="F101" s="1">
        <v>2.6379186164602331</v>
      </c>
      <c r="G101" s="10">
        <v>106.08241245238031</v>
      </c>
      <c r="H101" s="61">
        <f t="shared" si="1"/>
        <v>2.5530073290881417</v>
      </c>
      <c r="I101" s="67">
        <v>106.180150942209</v>
      </c>
      <c r="J101" s="62">
        <f>((I101/G101)-1)*100</f>
        <v>9.2134490128192859E-2</v>
      </c>
    </row>
    <row r="102" spans="1:10" ht="13.5" customHeight="1" x14ac:dyDescent="0.2">
      <c r="A102" s="38"/>
      <c r="B102" s="6"/>
      <c r="C102" s="7"/>
      <c r="D102" s="1"/>
      <c r="E102" s="9"/>
      <c r="F102" s="9"/>
      <c r="G102" s="9"/>
      <c r="H102" s="61"/>
      <c r="I102" s="65"/>
      <c r="J102" s="62"/>
    </row>
    <row r="103" spans="1:10" ht="13.5" customHeight="1" x14ac:dyDescent="0.2">
      <c r="A103" s="38" t="s">
        <v>130</v>
      </c>
      <c r="B103" s="25">
        <v>100</v>
      </c>
      <c r="C103" s="7">
        <v>100</v>
      </c>
      <c r="D103" s="1" t="s">
        <v>2</v>
      </c>
      <c r="E103" s="15">
        <v>101.55715590304007</v>
      </c>
      <c r="F103" s="1">
        <v>1.5571559030400639</v>
      </c>
      <c r="G103" s="15">
        <v>103.85487502830844</v>
      </c>
      <c r="H103" s="61">
        <f t="shared" si="1"/>
        <v>2.2624886497038865</v>
      </c>
      <c r="I103" s="67">
        <v>107.09343995822999</v>
      </c>
      <c r="J103" s="62">
        <f>((I103/G103)-1)*100</f>
        <v>3.1183561956420469</v>
      </c>
    </row>
    <row r="104" spans="1:10" ht="13.5" customHeight="1" x14ac:dyDescent="0.2">
      <c r="A104" s="38"/>
      <c r="B104" s="6"/>
      <c r="C104" s="7"/>
      <c r="D104" s="1"/>
      <c r="E104" s="27"/>
      <c r="F104" s="9"/>
      <c r="G104" s="27"/>
      <c r="H104" s="61"/>
      <c r="I104" s="65"/>
      <c r="J104" s="62"/>
    </row>
    <row r="105" spans="1:10" ht="13.5" customHeight="1" x14ac:dyDescent="0.2">
      <c r="A105" s="38" t="s">
        <v>34</v>
      </c>
      <c r="B105" s="6">
        <v>100</v>
      </c>
      <c r="C105" s="7">
        <v>104.05174338323857</v>
      </c>
      <c r="D105" s="1">
        <v>4.0517433832385708</v>
      </c>
      <c r="E105" s="10">
        <v>113.43645503539572</v>
      </c>
      <c r="F105" s="1">
        <v>9.0192738218636279</v>
      </c>
      <c r="G105" s="10">
        <v>112.61429188835335</v>
      </c>
      <c r="H105" s="61">
        <f t="shared" si="1"/>
        <v>-0.72477859677987366</v>
      </c>
      <c r="I105" s="67">
        <v>99.531402392242697</v>
      </c>
      <c r="J105" s="62">
        <f>((I105/G105)-1)*100</f>
        <v>-11.617432633755875</v>
      </c>
    </row>
    <row r="106" spans="1:10" ht="13.5" customHeight="1" x14ac:dyDescent="0.2">
      <c r="A106" s="38"/>
      <c r="B106" s="6"/>
      <c r="C106" s="7"/>
      <c r="D106" s="1"/>
      <c r="E106" s="9"/>
      <c r="F106" s="9"/>
      <c r="G106" s="9"/>
      <c r="H106" s="61"/>
      <c r="I106" s="65"/>
      <c r="J106" s="62"/>
    </row>
    <row r="107" spans="1:10" ht="13.5" customHeight="1" x14ac:dyDescent="0.2">
      <c r="A107" s="38" t="s">
        <v>35</v>
      </c>
      <c r="B107" s="25">
        <v>100</v>
      </c>
      <c r="C107" s="7">
        <v>115.6293439571451</v>
      </c>
      <c r="D107" s="1">
        <v>15.629343957145103</v>
      </c>
      <c r="E107" s="10">
        <v>114.03250350616223</v>
      </c>
      <c r="F107" s="1">
        <v>-1.3809993175907809</v>
      </c>
      <c r="G107" s="10">
        <v>115.22905210310161</v>
      </c>
      <c r="H107" s="61">
        <f t="shared" si="1"/>
        <v>1.0493048562024487</v>
      </c>
      <c r="I107" s="67">
        <v>115.792275272859</v>
      </c>
      <c r="J107" s="62">
        <f>((I107/G107)-1)*100</f>
        <v>0.48878573543540416</v>
      </c>
    </row>
    <row r="108" spans="1:10" ht="13.5" customHeight="1" x14ac:dyDescent="0.2">
      <c r="A108" s="38"/>
      <c r="B108" s="6"/>
      <c r="C108" s="7"/>
      <c r="D108" s="1"/>
      <c r="E108" s="9"/>
      <c r="F108" s="9"/>
      <c r="G108" s="9"/>
      <c r="H108" s="61"/>
      <c r="I108" s="65"/>
      <c r="J108" s="62"/>
    </row>
    <row r="109" spans="1:10" ht="13.5" customHeight="1" x14ac:dyDescent="0.2">
      <c r="A109" s="38" t="s">
        <v>36</v>
      </c>
      <c r="B109" s="6">
        <v>100</v>
      </c>
      <c r="C109" s="7">
        <v>105.04275742181812</v>
      </c>
      <c r="D109" s="1">
        <v>5.0427574218181226</v>
      </c>
      <c r="E109" s="10">
        <v>111.85257636204895</v>
      </c>
      <c r="F109" s="1">
        <v>6.4829019223902939</v>
      </c>
      <c r="G109" s="10">
        <v>109.6633055222366</v>
      </c>
      <c r="H109" s="61">
        <f t="shared" si="1"/>
        <v>-1.9572824435675318</v>
      </c>
      <c r="I109" s="67">
        <v>110.37424654616601</v>
      </c>
      <c r="J109" s="62">
        <f>((I109/G109)-1)*100</f>
        <v>0.64829435930622292</v>
      </c>
    </row>
    <row r="110" spans="1:10" ht="13.5" customHeight="1" x14ac:dyDescent="0.2">
      <c r="A110" s="38"/>
      <c r="B110" s="6"/>
      <c r="C110" s="7"/>
      <c r="D110" s="1"/>
      <c r="E110" s="9"/>
      <c r="F110" s="9"/>
      <c r="G110" s="9"/>
      <c r="H110" s="61"/>
      <c r="I110" s="65"/>
      <c r="J110" s="62"/>
    </row>
    <row r="111" spans="1:10" ht="13.5" customHeight="1" x14ac:dyDescent="0.2">
      <c r="A111" s="38" t="s">
        <v>37</v>
      </c>
      <c r="B111" s="25">
        <v>100</v>
      </c>
      <c r="C111" s="7">
        <v>100</v>
      </c>
      <c r="D111" s="1" t="s">
        <v>2</v>
      </c>
      <c r="E111" s="10">
        <v>105.55315642612079</v>
      </c>
      <c r="F111" s="1">
        <v>5.5531564261207977</v>
      </c>
      <c r="G111" s="10">
        <v>105.08944745170598</v>
      </c>
      <c r="H111" s="61">
        <f t="shared" si="1"/>
        <v>-0.43931322389149097</v>
      </c>
      <c r="I111" s="67">
        <v>104.42716351225501</v>
      </c>
      <c r="J111" s="62">
        <f>((I111/G111)-1)*100</f>
        <v>-0.63020974561249776</v>
      </c>
    </row>
    <row r="112" spans="1:10" ht="13.5" customHeight="1" x14ac:dyDescent="0.2">
      <c r="A112" s="38"/>
      <c r="B112" s="6"/>
      <c r="C112" s="7"/>
      <c r="D112" s="1"/>
      <c r="E112" s="9"/>
      <c r="F112" s="9"/>
      <c r="G112" s="9"/>
      <c r="H112" s="61"/>
      <c r="I112" s="65"/>
      <c r="J112" s="62"/>
    </row>
    <row r="113" spans="1:11" ht="13.5" customHeight="1" x14ac:dyDescent="0.2">
      <c r="A113" s="38" t="s">
        <v>131</v>
      </c>
      <c r="B113" s="6">
        <v>100</v>
      </c>
      <c r="C113" s="7">
        <v>103.8137626784175</v>
      </c>
      <c r="D113" s="1">
        <v>3.8137626784175094</v>
      </c>
      <c r="E113" s="10">
        <v>103.63978355569961</v>
      </c>
      <c r="F113" s="1">
        <v>-0.16758772462263094</v>
      </c>
      <c r="G113" s="10">
        <v>98.394594758119993</v>
      </c>
      <c r="H113" s="61">
        <f t="shared" si="1"/>
        <v>-5.0609800769804476</v>
      </c>
      <c r="I113" s="67">
        <v>98.240278300039193</v>
      </c>
      <c r="J113" s="62">
        <f>((I113/G113)-1)*100</f>
        <v>-0.1568342838955239</v>
      </c>
    </row>
    <row r="114" spans="1:11" ht="13.5" customHeight="1" x14ac:dyDescent="0.2">
      <c r="A114" s="38"/>
      <c r="B114" s="6"/>
      <c r="C114" s="7"/>
      <c r="D114" s="1"/>
      <c r="E114" s="9"/>
      <c r="F114" s="9"/>
      <c r="G114" s="9"/>
      <c r="H114" s="61"/>
      <c r="I114" s="65"/>
      <c r="J114" s="62"/>
    </row>
    <row r="115" spans="1:11" ht="13.5" customHeight="1" x14ac:dyDescent="0.2">
      <c r="A115" s="38" t="s">
        <v>38</v>
      </c>
      <c r="B115" s="6">
        <v>100</v>
      </c>
      <c r="C115" s="7">
        <v>105.76066752693765</v>
      </c>
      <c r="D115" s="1">
        <v>5.7606675269376462</v>
      </c>
      <c r="E115" s="10">
        <v>106.54439666044313</v>
      </c>
      <c r="F115" s="1">
        <v>0.74104026745656082</v>
      </c>
      <c r="G115" s="10">
        <v>95.526362276976982</v>
      </c>
      <c r="H115" s="61">
        <f t="shared" si="1"/>
        <v>-10.341261228950982</v>
      </c>
      <c r="I115" s="67">
        <v>98.419971902786202</v>
      </c>
      <c r="J115" s="62">
        <f>((I115/G115)-1)*100</f>
        <v>3.029121550153091</v>
      </c>
    </row>
    <row r="116" spans="1:11" ht="13.5" customHeight="1" x14ac:dyDescent="0.25">
      <c r="A116" s="38"/>
      <c r="B116" s="6"/>
      <c r="C116" s="7"/>
      <c r="D116" s="1"/>
      <c r="E116" s="27"/>
      <c r="F116" s="9"/>
      <c r="G116" s="27"/>
      <c r="H116" s="60"/>
      <c r="I116" s="65"/>
      <c r="J116" s="62"/>
    </row>
    <row r="117" spans="1:11" s="50" customFormat="1" ht="13.5" customHeight="1" x14ac:dyDescent="0.25">
      <c r="A117" s="44" t="s">
        <v>183</v>
      </c>
      <c r="B117" s="51">
        <v>100</v>
      </c>
      <c r="C117" s="47">
        <v>90.542553536074948</v>
      </c>
      <c r="D117" s="47">
        <v>-9.4574464639250557</v>
      </c>
      <c r="E117" s="48">
        <v>73.260000000000005</v>
      </c>
      <c r="F117" s="47">
        <v>-19.087769077761919</v>
      </c>
      <c r="G117" s="48">
        <v>66.739132352084169</v>
      </c>
      <c r="H117" s="60">
        <f t="shared" si="1"/>
        <v>-8.9009932403983587</v>
      </c>
      <c r="I117" s="71">
        <v>71.265156099642695</v>
      </c>
      <c r="J117" s="69">
        <f>((I117/G117)-1)*100</f>
        <v>6.7816640523304272</v>
      </c>
      <c r="K117" s="49"/>
    </row>
    <row r="118" spans="1:11" ht="13.5" customHeight="1" x14ac:dyDescent="0.25">
      <c r="A118" s="35"/>
      <c r="B118" s="6"/>
      <c r="C118" s="7"/>
      <c r="D118" s="1"/>
      <c r="E118" s="27"/>
      <c r="F118" s="9"/>
      <c r="G118" s="27"/>
      <c r="H118" s="60"/>
      <c r="I118" s="65"/>
      <c r="J118" s="62"/>
    </row>
    <row r="119" spans="1:11" ht="13.5" customHeight="1" x14ac:dyDescent="0.2">
      <c r="A119" s="11" t="s">
        <v>132</v>
      </c>
      <c r="B119" s="6">
        <v>100</v>
      </c>
      <c r="C119" s="7">
        <v>90.14639771882014</v>
      </c>
      <c r="D119" s="1">
        <v>-9.8536022811798638</v>
      </c>
      <c r="E119" s="15">
        <v>72.11266731524691</v>
      </c>
      <c r="F119" s="1">
        <v>-20.004937368460453</v>
      </c>
      <c r="G119" s="15">
        <v>65.256553460619187</v>
      </c>
      <c r="H119" s="61">
        <f t="shared" si="1"/>
        <v>-9.5075027867927986</v>
      </c>
      <c r="I119" s="67">
        <v>70.058621309177894</v>
      </c>
      <c r="J119" s="62">
        <f>((I119/G119)-1)*100</f>
        <v>7.3587518707322497</v>
      </c>
    </row>
    <row r="120" spans="1:11" ht="13.5" customHeight="1" x14ac:dyDescent="0.2">
      <c r="A120" s="38"/>
      <c r="B120" s="6"/>
      <c r="C120" s="7"/>
      <c r="D120" s="1"/>
      <c r="E120" s="27"/>
      <c r="F120" s="9"/>
      <c r="G120" s="27"/>
      <c r="H120" s="61"/>
      <c r="I120" s="65"/>
      <c r="J120" s="62"/>
    </row>
    <row r="121" spans="1:11" ht="13.5" customHeight="1" x14ac:dyDescent="0.2">
      <c r="A121" s="35" t="s">
        <v>199</v>
      </c>
      <c r="B121" s="25">
        <v>100</v>
      </c>
      <c r="C121" s="7">
        <v>86.08695652173914</v>
      </c>
      <c r="D121" s="1">
        <v>-13.913043478260857</v>
      </c>
      <c r="E121" s="15">
        <v>69.565217391304358</v>
      </c>
      <c r="F121" s="1">
        <v>-19.191919191919194</v>
      </c>
      <c r="G121" s="15">
        <v>62.608695652173921</v>
      </c>
      <c r="H121" s="61">
        <f t="shared" si="1"/>
        <v>-9.9999999999999982</v>
      </c>
      <c r="I121" s="67">
        <v>66.956521739130395</v>
      </c>
      <c r="J121" s="62">
        <f>((I121/G121)-1)*100</f>
        <v>6.9444444444443754</v>
      </c>
    </row>
    <row r="122" spans="1:11" ht="13.5" customHeight="1" x14ac:dyDescent="0.2">
      <c r="A122" s="38"/>
      <c r="B122" s="6"/>
      <c r="C122" s="7"/>
      <c r="D122" s="1"/>
      <c r="E122" s="27"/>
      <c r="F122" s="9"/>
      <c r="G122" s="27"/>
      <c r="H122" s="61"/>
      <c r="I122" s="65"/>
      <c r="J122" s="62"/>
    </row>
    <row r="123" spans="1:11" ht="13.5" customHeight="1" x14ac:dyDescent="0.2">
      <c r="A123" s="37" t="s">
        <v>39</v>
      </c>
      <c r="B123" s="6">
        <v>100</v>
      </c>
      <c r="C123" s="7">
        <v>92.33726331866626</v>
      </c>
      <c r="D123" s="1">
        <v>-7.6627366813337368</v>
      </c>
      <c r="E123" s="10">
        <v>76.612940315388784</v>
      </c>
      <c r="F123" s="1">
        <v>-17.029227895796595</v>
      </c>
      <c r="G123" s="10">
        <v>73.225013809365748</v>
      </c>
      <c r="H123" s="61">
        <f t="shared" si="1"/>
        <v>-4.4221335091384368</v>
      </c>
      <c r="I123" s="67">
        <v>78.458924007712099</v>
      </c>
      <c r="J123" s="62">
        <f>((I123/G123)-1)*100</f>
        <v>7.1477080386387337</v>
      </c>
    </row>
    <row r="124" spans="1:11" ht="13.5" customHeight="1" x14ac:dyDescent="0.2">
      <c r="A124" s="38"/>
      <c r="B124" s="6"/>
      <c r="C124" s="7"/>
      <c r="D124" s="1"/>
      <c r="E124" s="9"/>
      <c r="F124" s="9"/>
      <c r="G124" s="9"/>
      <c r="H124" s="61"/>
      <c r="I124" s="65"/>
      <c r="J124" s="62"/>
    </row>
    <row r="125" spans="1:11" ht="13.5" customHeight="1" x14ac:dyDescent="0.2">
      <c r="A125" s="38" t="s">
        <v>40</v>
      </c>
      <c r="B125" s="25">
        <v>100</v>
      </c>
      <c r="C125" s="7">
        <v>91.16119781882648</v>
      </c>
      <c r="D125" s="1">
        <v>-8.8388021811735218</v>
      </c>
      <c r="E125" s="10">
        <v>71.228138145036752</v>
      </c>
      <c r="F125" s="1">
        <v>-21.865728128545037</v>
      </c>
      <c r="G125" s="10">
        <v>62.735302519401628</v>
      </c>
      <c r="H125" s="61">
        <f t="shared" si="1"/>
        <v>-11.923427800880837</v>
      </c>
      <c r="I125" s="67">
        <v>67.560049624178802</v>
      </c>
      <c r="J125" s="62">
        <f>((I125/G125)-1)*100</f>
        <v>7.6906413311469413</v>
      </c>
    </row>
    <row r="126" spans="1:11" ht="13.5" customHeight="1" x14ac:dyDescent="0.2">
      <c r="A126" s="38"/>
      <c r="B126" s="6"/>
      <c r="C126" s="7"/>
      <c r="D126" s="1"/>
      <c r="E126" s="27"/>
      <c r="F126" s="9"/>
      <c r="G126" s="27"/>
      <c r="H126" s="61"/>
      <c r="I126" s="65"/>
      <c r="J126" s="62"/>
    </row>
    <row r="127" spans="1:11" ht="13.5" customHeight="1" x14ac:dyDescent="0.2">
      <c r="A127" s="13" t="s">
        <v>41</v>
      </c>
      <c r="B127" s="6">
        <v>100</v>
      </c>
      <c r="C127" s="7">
        <v>100.02387855884622</v>
      </c>
      <c r="D127" s="1">
        <v>2.3878558846224252E-2</v>
      </c>
      <c r="E127" s="10">
        <v>100.69944190538733</v>
      </c>
      <c r="F127" s="1">
        <v>0.6754020702603114</v>
      </c>
      <c r="G127" s="10">
        <v>102.55109072209783</v>
      </c>
      <c r="H127" s="61">
        <f t="shared" si="1"/>
        <v>1.8387875659233721</v>
      </c>
      <c r="I127" s="67">
        <v>100.242246492278</v>
      </c>
      <c r="J127" s="62">
        <f>((I127/G127)-1)*100</f>
        <v>-2.2514087500800306</v>
      </c>
    </row>
    <row r="128" spans="1:11" ht="13.5" customHeight="1" x14ac:dyDescent="0.2">
      <c r="A128" s="38"/>
      <c r="B128" s="6"/>
      <c r="C128" s="7"/>
      <c r="D128" s="1"/>
      <c r="E128" s="27"/>
      <c r="F128" s="9"/>
      <c r="G128" s="27"/>
      <c r="H128" s="61"/>
      <c r="I128" s="65"/>
      <c r="J128" s="62"/>
    </row>
    <row r="129" spans="1:10" ht="13.5" customHeight="1" x14ac:dyDescent="0.2">
      <c r="A129" s="38" t="s">
        <v>42</v>
      </c>
      <c r="B129" s="25">
        <v>100</v>
      </c>
      <c r="C129" s="7">
        <v>100</v>
      </c>
      <c r="D129" s="1" t="s">
        <v>2</v>
      </c>
      <c r="E129" s="10">
        <v>99.8100656194365</v>
      </c>
      <c r="F129" s="1">
        <v>-0.18993438056349454</v>
      </c>
      <c r="G129" s="10">
        <v>99.8100656194365</v>
      </c>
      <c r="H129" s="61">
        <f t="shared" si="1"/>
        <v>0</v>
      </c>
      <c r="I129" s="67">
        <v>99.619040687748907</v>
      </c>
      <c r="J129" s="62">
        <f>((I129/G129)-1)*100</f>
        <v>-0.19138844414344769</v>
      </c>
    </row>
    <row r="130" spans="1:10" ht="13.5" customHeight="1" x14ac:dyDescent="0.2">
      <c r="A130" s="38"/>
      <c r="B130" s="6"/>
      <c r="C130" s="7"/>
      <c r="D130" s="1"/>
      <c r="E130" s="9"/>
      <c r="F130" s="9"/>
      <c r="G130" s="9"/>
      <c r="H130" s="61"/>
      <c r="I130" s="65"/>
      <c r="J130" s="62"/>
    </row>
    <row r="131" spans="1:10" ht="13.5" customHeight="1" x14ac:dyDescent="0.2">
      <c r="A131" s="40" t="s">
        <v>43</v>
      </c>
      <c r="B131" s="6">
        <v>100</v>
      </c>
      <c r="C131" s="7">
        <v>100</v>
      </c>
      <c r="D131" s="1" t="s">
        <v>2</v>
      </c>
      <c r="E131" s="10">
        <v>100</v>
      </c>
      <c r="F131" s="1" t="s">
        <v>2</v>
      </c>
      <c r="G131" s="10">
        <v>100</v>
      </c>
      <c r="H131" s="61">
        <f t="shared" si="1"/>
        <v>0</v>
      </c>
      <c r="I131" s="67">
        <v>100</v>
      </c>
      <c r="J131" s="62">
        <f>((I131/G131)-1)*100</f>
        <v>0</v>
      </c>
    </row>
    <row r="132" spans="1:10" ht="13.5" customHeight="1" x14ac:dyDescent="0.2">
      <c r="A132" s="38"/>
      <c r="B132" s="6"/>
      <c r="C132" s="7"/>
      <c r="D132" s="1"/>
      <c r="E132" s="9"/>
      <c r="F132" s="9"/>
      <c r="G132" s="9"/>
      <c r="H132" s="61"/>
      <c r="I132" s="65"/>
      <c r="J132" s="62"/>
    </row>
    <row r="133" spans="1:10" ht="13.5" customHeight="1" x14ac:dyDescent="0.2">
      <c r="A133" s="38" t="s">
        <v>133</v>
      </c>
      <c r="B133" s="25">
        <v>100</v>
      </c>
      <c r="C133" s="7">
        <v>100</v>
      </c>
      <c r="D133" s="1" t="s">
        <v>2</v>
      </c>
      <c r="E133" s="10">
        <v>100</v>
      </c>
      <c r="F133" s="1" t="s">
        <v>2</v>
      </c>
      <c r="G133" s="10">
        <v>100</v>
      </c>
      <c r="H133" s="61">
        <f t="shared" si="1"/>
        <v>0</v>
      </c>
      <c r="I133" s="67">
        <v>100</v>
      </c>
      <c r="J133" s="62">
        <f>((I133/G133)-1)*100</f>
        <v>0</v>
      </c>
    </row>
    <row r="134" spans="1:10" ht="13.5" customHeight="1" x14ac:dyDescent="0.2">
      <c r="A134" s="38"/>
      <c r="B134" s="6"/>
      <c r="C134" s="7"/>
      <c r="D134" s="1"/>
      <c r="E134" s="27"/>
      <c r="F134" s="9"/>
      <c r="G134" s="27"/>
      <c r="H134" s="61"/>
      <c r="I134" s="65"/>
      <c r="J134" s="62"/>
    </row>
    <row r="135" spans="1:10" ht="13.5" customHeight="1" x14ac:dyDescent="0.2">
      <c r="A135" s="40" t="s">
        <v>44</v>
      </c>
      <c r="B135" s="6">
        <v>100</v>
      </c>
      <c r="C135" s="7">
        <v>99.885905868973381</v>
      </c>
      <c r="D135" s="1">
        <v>-0.1140941310266208</v>
      </c>
      <c r="E135" s="10">
        <v>102.30199291081792</v>
      </c>
      <c r="F135" s="1">
        <v>2.4188468040865274</v>
      </c>
      <c r="G135" s="10">
        <v>106.44261557558143</v>
      </c>
      <c r="H135" s="61">
        <f t="shared" si="1"/>
        <v>4.0474506380077102</v>
      </c>
      <c r="I135" s="67">
        <v>98.8771993832205</v>
      </c>
      <c r="J135" s="62">
        <f>((I135/G135)-1)*100</f>
        <v>-7.1075068490673914</v>
      </c>
    </row>
    <row r="136" spans="1:10" ht="13.5" customHeight="1" x14ac:dyDescent="0.2">
      <c r="A136" s="38"/>
      <c r="B136" s="6"/>
      <c r="C136" s="7"/>
      <c r="D136" s="1"/>
      <c r="E136" s="27"/>
      <c r="F136" s="9"/>
      <c r="G136" s="27"/>
      <c r="H136" s="61"/>
      <c r="I136" s="65"/>
      <c r="J136" s="62"/>
    </row>
    <row r="137" spans="1:10" ht="13.5" customHeight="1" x14ac:dyDescent="0.2">
      <c r="A137" s="38" t="s">
        <v>134</v>
      </c>
      <c r="B137" s="25">
        <v>100</v>
      </c>
      <c r="C137" s="7">
        <v>100.59376383932737</v>
      </c>
      <c r="D137" s="1">
        <v>0.59376383932736587</v>
      </c>
      <c r="E137" s="10">
        <v>92.590490188495721</v>
      </c>
      <c r="F137" s="1">
        <v>-7.956033600268519</v>
      </c>
      <c r="G137" s="10">
        <v>96.771507364659158</v>
      </c>
      <c r="H137" s="61">
        <f t="shared" ref="H137:H196" si="2">((G137/E137)-1)*100</f>
        <v>4.5156010813332204</v>
      </c>
      <c r="I137" s="67">
        <v>100.45778080460499</v>
      </c>
      <c r="J137" s="62">
        <f>((I137/G137)-1)*100</f>
        <v>3.8092549556503652</v>
      </c>
    </row>
    <row r="138" spans="1:10" ht="13.5" customHeight="1" x14ac:dyDescent="0.2">
      <c r="A138" s="38"/>
      <c r="B138" s="6"/>
      <c r="C138" s="7"/>
      <c r="D138" s="1"/>
      <c r="E138" s="9"/>
      <c r="F138" s="9"/>
      <c r="G138" s="9"/>
      <c r="H138" s="61"/>
      <c r="I138" s="65"/>
      <c r="J138" s="62"/>
    </row>
    <row r="139" spans="1:10" ht="13.5" customHeight="1" x14ac:dyDescent="0.2">
      <c r="A139" s="38" t="s">
        <v>135</v>
      </c>
      <c r="B139" s="6">
        <v>100</v>
      </c>
      <c r="C139" s="7">
        <v>100.24244736999771</v>
      </c>
      <c r="D139" s="1">
        <v>0.24244736999770033</v>
      </c>
      <c r="E139" s="10">
        <v>102.2357438184746</v>
      </c>
      <c r="F139" s="1">
        <v>1.9884754420645523</v>
      </c>
      <c r="G139" s="10">
        <v>107.20312211443658</v>
      </c>
      <c r="H139" s="61">
        <f t="shared" si="2"/>
        <v>4.8587491130126059</v>
      </c>
      <c r="I139" s="67">
        <v>106.20786388419</v>
      </c>
      <c r="J139" s="62">
        <f>((I139/G139)-1)*100</f>
        <v>-0.92838548972871138</v>
      </c>
    </row>
    <row r="140" spans="1:10" ht="13.5" customHeight="1" x14ac:dyDescent="0.2">
      <c r="A140" s="38"/>
      <c r="B140" s="6"/>
      <c r="C140" s="7"/>
      <c r="D140" s="1"/>
      <c r="E140" s="27"/>
      <c r="F140" s="9"/>
      <c r="G140" s="27"/>
      <c r="H140" s="61"/>
      <c r="I140" s="65"/>
      <c r="J140" s="62"/>
    </row>
    <row r="141" spans="1:10" ht="13.5" customHeight="1" x14ac:dyDescent="0.2">
      <c r="A141" s="40" t="s">
        <v>45</v>
      </c>
      <c r="B141" s="25">
        <v>100</v>
      </c>
      <c r="C141" s="7">
        <v>103.94968976979951</v>
      </c>
      <c r="D141" s="1">
        <v>3.9496897697995026</v>
      </c>
      <c r="E141" s="15">
        <v>103.94968976979951</v>
      </c>
      <c r="F141" s="1" t="s">
        <v>2</v>
      </c>
      <c r="G141" s="15">
        <v>103.94968976979951</v>
      </c>
      <c r="H141" s="61">
        <f t="shared" si="2"/>
        <v>0</v>
      </c>
      <c r="I141" s="67">
        <v>103.949689777778</v>
      </c>
      <c r="J141" s="62">
        <f>((I141/G141)-1)*100</f>
        <v>7.6753492450620797E-9</v>
      </c>
    </row>
    <row r="142" spans="1:10" ht="13.5" customHeight="1" x14ac:dyDescent="0.2">
      <c r="A142" s="40"/>
      <c r="B142" s="6"/>
      <c r="C142" s="7"/>
      <c r="D142" s="1"/>
      <c r="E142" s="27"/>
      <c r="F142" s="9"/>
      <c r="G142" s="27"/>
      <c r="H142" s="61"/>
      <c r="I142" s="65"/>
      <c r="J142" s="62"/>
    </row>
    <row r="143" spans="1:10" ht="13.5" customHeight="1" x14ac:dyDescent="0.2">
      <c r="A143" s="40" t="s">
        <v>46</v>
      </c>
      <c r="B143" s="6">
        <v>100</v>
      </c>
      <c r="C143" s="7">
        <v>100</v>
      </c>
      <c r="D143" s="1" t="s">
        <v>2</v>
      </c>
      <c r="E143" s="15">
        <v>99.384964893698879</v>
      </c>
      <c r="F143" s="1">
        <v>-0.61503510630112057</v>
      </c>
      <c r="G143" s="15">
        <v>99.384964893698879</v>
      </c>
      <c r="H143" s="61">
        <f t="shared" si="2"/>
        <v>0</v>
      </c>
      <c r="I143" s="67">
        <v>97.781630579642496</v>
      </c>
      <c r="J143" s="62">
        <f>((I143/G143)-1)*100</f>
        <v>-1.6132564073160327</v>
      </c>
    </row>
    <row r="144" spans="1:10" ht="13.5" customHeight="1" x14ac:dyDescent="0.2">
      <c r="A144" s="40"/>
      <c r="B144" s="6"/>
      <c r="C144" s="7"/>
      <c r="D144" s="1"/>
      <c r="E144" s="27"/>
      <c r="F144" s="9"/>
      <c r="G144" s="27"/>
      <c r="H144" s="61"/>
      <c r="I144" s="65"/>
      <c r="J144" s="62"/>
    </row>
    <row r="145" spans="1:10" ht="13.5" customHeight="1" x14ac:dyDescent="0.2">
      <c r="A145" s="38" t="s">
        <v>47</v>
      </c>
      <c r="B145" s="25">
        <v>100</v>
      </c>
      <c r="C145" s="7">
        <v>100</v>
      </c>
      <c r="D145" s="1" t="s">
        <v>2</v>
      </c>
      <c r="E145" s="15">
        <v>100</v>
      </c>
      <c r="F145" s="1" t="s">
        <v>2</v>
      </c>
      <c r="G145" s="15">
        <v>100</v>
      </c>
      <c r="H145" s="61">
        <f t="shared" si="2"/>
        <v>0</v>
      </c>
      <c r="I145" s="67">
        <v>100</v>
      </c>
      <c r="J145" s="62">
        <f>((I145/G145)-1)*100</f>
        <v>0</v>
      </c>
    </row>
    <row r="146" spans="1:10" ht="13.5" customHeight="1" x14ac:dyDescent="0.2">
      <c r="A146" s="38"/>
      <c r="B146" s="6"/>
      <c r="C146" s="7"/>
      <c r="D146" s="1"/>
      <c r="E146" s="27"/>
      <c r="F146" s="9"/>
      <c r="G146" s="27"/>
      <c r="H146" s="61"/>
      <c r="I146" s="65"/>
      <c r="J146" s="62"/>
    </row>
    <row r="147" spans="1:10" ht="13.5" customHeight="1" x14ac:dyDescent="0.2">
      <c r="A147" s="38" t="s">
        <v>136</v>
      </c>
      <c r="B147" s="6">
        <v>100</v>
      </c>
      <c r="C147" s="7">
        <v>100.20968597814192</v>
      </c>
      <c r="D147" s="1">
        <v>0.20968597814192691</v>
      </c>
      <c r="E147" s="10">
        <v>103.74903635841244</v>
      </c>
      <c r="F147" s="1">
        <v>3.5319443881328239</v>
      </c>
      <c r="G147" s="10">
        <v>109.19141319408321</v>
      </c>
      <c r="H147" s="61">
        <f t="shared" si="2"/>
        <v>5.2457131426931758</v>
      </c>
      <c r="I147" s="67">
        <v>100.176869371843</v>
      </c>
      <c r="J147" s="62">
        <f>((I147/G147)-1)*100</f>
        <v>-8.2557259390143027</v>
      </c>
    </row>
    <row r="148" spans="1:10" ht="13.5" customHeight="1" x14ac:dyDescent="0.2">
      <c r="A148" s="38"/>
      <c r="B148" s="6"/>
      <c r="C148" s="7"/>
      <c r="D148" s="1"/>
      <c r="E148" s="32"/>
      <c r="F148" s="9"/>
      <c r="G148" s="32"/>
      <c r="H148" s="61"/>
      <c r="I148" s="65"/>
      <c r="J148" s="62"/>
    </row>
    <row r="149" spans="1:10" ht="13.5" customHeight="1" x14ac:dyDescent="0.2">
      <c r="A149" s="13" t="s">
        <v>137</v>
      </c>
      <c r="B149" s="25">
        <v>100</v>
      </c>
      <c r="C149" s="7">
        <v>100.06018878868663</v>
      </c>
      <c r="D149" s="1">
        <v>6.0188788686632577E-2</v>
      </c>
      <c r="E149" s="29">
        <v>100</v>
      </c>
      <c r="F149" s="1">
        <v>-6.0152583575212581E-2</v>
      </c>
      <c r="G149" s="29">
        <v>95.460641035199416</v>
      </c>
      <c r="H149" s="61">
        <f t="shared" si="2"/>
        <v>-4.5393589648005879</v>
      </c>
      <c r="I149" s="67">
        <v>100.165593821174</v>
      </c>
      <c r="J149" s="62">
        <f>((I149/G149)-1)*100</f>
        <v>4.9286834185826578</v>
      </c>
    </row>
    <row r="150" spans="1:10" ht="13.5" customHeight="1" x14ac:dyDescent="0.2">
      <c r="A150" s="14"/>
      <c r="B150" s="6"/>
      <c r="C150" s="7"/>
      <c r="D150" s="1"/>
      <c r="E150" s="32"/>
      <c r="F150" s="9"/>
      <c r="G150" s="32"/>
      <c r="H150" s="61"/>
      <c r="I150" s="65"/>
      <c r="J150" s="62"/>
    </row>
    <row r="151" spans="1:10" ht="13.5" customHeight="1" x14ac:dyDescent="0.2">
      <c r="A151" s="13" t="s">
        <v>138</v>
      </c>
      <c r="B151" s="6">
        <v>100</v>
      </c>
      <c r="C151" s="7">
        <v>100</v>
      </c>
      <c r="D151" s="1" t="s">
        <v>2</v>
      </c>
      <c r="E151" s="15">
        <v>100</v>
      </c>
      <c r="F151" s="1" t="s">
        <v>2</v>
      </c>
      <c r="G151" s="15">
        <v>94.876247577962218</v>
      </c>
      <c r="H151" s="61">
        <f t="shared" si="2"/>
        <v>-5.1237524220377857</v>
      </c>
      <c r="I151" s="67">
        <v>99.912258253207995</v>
      </c>
      <c r="J151" s="62">
        <f>((I151/G151)-1)*100</f>
        <v>5.3079783442189443</v>
      </c>
    </row>
    <row r="152" spans="1:10" ht="13.5" customHeight="1" x14ac:dyDescent="0.2">
      <c r="A152" s="13"/>
      <c r="B152" s="6"/>
      <c r="C152" s="7"/>
      <c r="D152" s="1"/>
      <c r="E152" s="27"/>
      <c r="F152" s="9"/>
      <c r="G152" s="27"/>
      <c r="H152" s="61"/>
      <c r="I152" s="65"/>
      <c r="J152" s="62"/>
    </row>
    <row r="153" spans="1:10" ht="13.5" customHeight="1" x14ac:dyDescent="0.2">
      <c r="A153" s="38" t="s">
        <v>48</v>
      </c>
      <c r="B153" s="25">
        <v>100</v>
      </c>
      <c r="C153" s="7">
        <v>100</v>
      </c>
      <c r="D153" s="1" t="s">
        <v>2</v>
      </c>
      <c r="E153" s="15">
        <v>100</v>
      </c>
      <c r="F153" s="1" t="s">
        <v>2</v>
      </c>
      <c r="G153" s="15">
        <v>95.332237411316854</v>
      </c>
      <c r="H153" s="61">
        <f t="shared" si="2"/>
        <v>-4.6677625886831446</v>
      </c>
      <c r="I153" s="67">
        <v>101.64388302474499</v>
      </c>
      <c r="J153" s="62">
        <f>((I153/G153)-1)*100</f>
        <v>6.6206833961067746</v>
      </c>
    </row>
    <row r="154" spans="1:10" ht="13.5" customHeight="1" x14ac:dyDescent="0.2">
      <c r="A154" s="38"/>
      <c r="B154" s="6"/>
      <c r="C154" s="7"/>
      <c r="D154" s="1"/>
      <c r="E154" s="27"/>
      <c r="F154" s="9"/>
      <c r="G154" s="27"/>
      <c r="H154" s="61"/>
      <c r="I154" s="65"/>
      <c r="J154" s="62"/>
    </row>
    <row r="155" spans="1:10" ht="13.5" customHeight="1" x14ac:dyDescent="0.2">
      <c r="A155" s="38" t="s">
        <v>49</v>
      </c>
      <c r="B155" s="6">
        <v>100</v>
      </c>
      <c r="C155" s="7">
        <v>100</v>
      </c>
      <c r="D155" s="1" t="s">
        <v>2</v>
      </c>
      <c r="E155" s="15">
        <v>100</v>
      </c>
      <c r="F155" s="1" t="s">
        <v>2</v>
      </c>
      <c r="G155" s="15">
        <v>94.542576764799009</v>
      </c>
      <c r="H155" s="61">
        <f t="shared" si="2"/>
        <v>-5.4574232352009862</v>
      </c>
      <c r="I155" s="67">
        <v>98.645140867363097</v>
      </c>
      <c r="J155" s="62">
        <f>((I155/G155)-1)*100</f>
        <v>4.3393825755039028</v>
      </c>
    </row>
    <row r="156" spans="1:10" ht="13.5" customHeight="1" x14ac:dyDescent="0.2">
      <c r="A156" s="38"/>
      <c r="B156" s="6"/>
      <c r="C156" s="7"/>
      <c r="D156" s="1"/>
      <c r="E156" s="27"/>
      <c r="F156" s="9"/>
      <c r="G156" s="27"/>
      <c r="H156" s="61"/>
      <c r="I156" s="65"/>
      <c r="J156" s="62"/>
    </row>
    <row r="157" spans="1:10" ht="13.5" customHeight="1" x14ac:dyDescent="0.2">
      <c r="A157" s="13" t="s">
        <v>50</v>
      </c>
      <c r="B157" s="25">
        <v>100</v>
      </c>
      <c r="C157" s="7">
        <v>101.01211945040095</v>
      </c>
      <c r="D157" s="1">
        <v>1.012119450400939</v>
      </c>
      <c r="E157" s="29">
        <v>100</v>
      </c>
      <c r="F157" s="1">
        <v>-1.0019782338077876</v>
      </c>
      <c r="G157" s="29">
        <v>103.74139372312005</v>
      </c>
      <c r="H157" s="61">
        <f t="shared" si="2"/>
        <v>3.7413937231200567</v>
      </c>
      <c r="I157" s="67">
        <v>103.59415963751201</v>
      </c>
      <c r="J157" s="62">
        <f>((I157/G157)-1)*100</f>
        <v>-0.14192414457145919</v>
      </c>
    </row>
    <row r="158" spans="1:10" ht="13.5" customHeight="1" x14ac:dyDescent="0.2">
      <c r="A158" s="38"/>
      <c r="B158" s="6"/>
      <c r="C158" s="7"/>
      <c r="D158" s="1"/>
      <c r="E158" s="27"/>
      <c r="F158" s="9"/>
      <c r="G158" s="27"/>
      <c r="H158" s="61"/>
      <c r="I158" s="65"/>
      <c r="J158" s="62"/>
    </row>
    <row r="159" spans="1:10" ht="13.5" customHeight="1" x14ac:dyDescent="0.2">
      <c r="A159" s="38" t="s">
        <v>51</v>
      </c>
      <c r="B159" s="25">
        <v>100</v>
      </c>
      <c r="C159" s="7">
        <v>101.01211945040095</v>
      </c>
      <c r="D159" s="1">
        <v>1.012119450400939</v>
      </c>
      <c r="E159" s="15">
        <v>100</v>
      </c>
      <c r="F159" s="1">
        <v>-1.0019782338077876</v>
      </c>
      <c r="G159" s="15">
        <v>103.74139372312005</v>
      </c>
      <c r="H159" s="61">
        <f t="shared" si="2"/>
        <v>3.7413937231200567</v>
      </c>
      <c r="I159" s="67">
        <v>103.59415963751201</v>
      </c>
      <c r="J159" s="62">
        <f>((I159/G159)-1)*100</f>
        <v>-0.14192414457145919</v>
      </c>
    </row>
    <row r="160" spans="1:10" ht="13.5" customHeight="1" x14ac:dyDescent="0.2">
      <c r="A160" s="38"/>
      <c r="B160" s="6"/>
      <c r="C160" s="7"/>
      <c r="D160" s="1"/>
      <c r="E160" s="27"/>
      <c r="F160" s="9"/>
      <c r="G160" s="27"/>
      <c r="H160" s="61"/>
      <c r="I160" s="65"/>
      <c r="J160" s="62"/>
    </row>
    <row r="161" spans="1:11" ht="13.5" customHeight="1" x14ac:dyDescent="0.2">
      <c r="A161" s="13" t="s">
        <v>52</v>
      </c>
      <c r="B161" s="6">
        <v>100</v>
      </c>
      <c r="C161" s="7">
        <v>100</v>
      </c>
      <c r="D161" s="1" t="s">
        <v>2</v>
      </c>
      <c r="E161" s="29">
        <v>100</v>
      </c>
      <c r="F161" s="1" t="s">
        <v>2</v>
      </c>
      <c r="G161" s="29">
        <v>104.93422612430803</v>
      </c>
      <c r="H161" s="61">
        <f t="shared" si="2"/>
        <v>4.9342261243080277</v>
      </c>
      <c r="I161" s="67">
        <v>105.957560588813</v>
      </c>
      <c r="J161" s="62">
        <f>((I161/G161)-1)*100</f>
        <v>0.97521514409673049</v>
      </c>
    </row>
    <row r="162" spans="1:11" ht="13.5" customHeight="1" x14ac:dyDescent="0.2">
      <c r="A162" s="40"/>
      <c r="B162" s="6"/>
      <c r="C162" s="7"/>
      <c r="D162" s="1"/>
      <c r="E162" s="27"/>
      <c r="F162" s="9"/>
      <c r="G162" s="27"/>
      <c r="H162" s="61"/>
      <c r="I162" s="65"/>
      <c r="J162" s="62"/>
    </row>
    <row r="163" spans="1:11" ht="13.5" customHeight="1" x14ac:dyDescent="0.2">
      <c r="A163" s="40"/>
      <c r="B163" s="6"/>
      <c r="C163" s="7"/>
      <c r="D163" s="1"/>
      <c r="E163" s="27"/>
      <c r="F163" s="9"/>
      <c r="G163" s="27"/>
      <c r="H163" s="61"/>
      <c r="I163" s="65"/>
      <c r="J163" s="62"/>
    </row>
    <row r="164" spans="1:11" s="79" customFormat="1" ht="13.5" customHeight="1" x14ac:dyDescent="0.25">
      <c r="A164" s="72" t="s">
        <v>202</v>
      </c>
      <c r="B164" s="80"/>
      <c r="C164" s="74"/>
      <c r="D164" s="74"/>
      <c r="E164" s="81"/>
      <c r="F164" s="82"/>
      <c r="G164" s="81"/>
      <c r="H164" s="76"/>
      <c r="I164" s="77"/>
      <c r="J164" s="78"/>
      <c r="K164" s="83"/>
    </row>
    <row r="165" spans="1:11" ht="13.5" customHeight="1" x14ac:dyDescent="0.2">
      <c r="A165" s="40"/>
      <c r="B165" s="6"/>
      <c r="C165" s="7"/>
      <c r="D165" s="1"/>
      <c r="E165" s="27"/>
      <c r="F165" s="9"/>
      <c r="G165" s="27"/>
      <c r="H165" s="61"/>
      <c r="I165" s="65"/>
      <c r="J165" s="62"/>
    </row>
    <row r="166" spans="1:11" ht="13.5" customHeight="1" x14ac:dyDescent="0.2">
      <c r="A166" s="38" t="s">
        <v>53</v>
      </c>
      <c r="B166" s="25">
        <v>100</v>
      </c>
      <c r="C166" s="7">
        <v>100</v>
      </c>
      <c r="D166" s="1" t="s">
        <v>2</v>
      </c>
      <c r="E166" s="15">
        <v>100</v>
      </c>
      <c r="F166" s="1" t="s">
        <v>2</v>
      </c>
      <c r="G166" s="15">
        <v>99.982826510833718</v>
      </c>
      <c r="H166" s="61">
        <f t="shared" si="2"/>
        <v>-1.7173489166277811E-2</v>
      </c>
      <c r="I166" s="67">
        <v>100.874402957436</v>
      </c>
      <c r="J166" s="62">
        <f>((I166/G166)-1)*100</f>
        <v>0.89172958768641841</v>
      </c>
    </row>
    <row r="167" spans="1:11" ht="13.5" customHeight="1" x14ac:dyDescent="0.2">
      <c r="A167" s="38"/>
      <c r="B167" s="6"/>
      <c r="C167" s="7"/>
      <c r="D167" s="1"/>
      <c r="E167" s="27"/>
      <c r="F167" s="9"/>
      <c r="G167" s="27"/>
      <c r="H167" s="61"/>
      <c r="I167" s="65"/>
      <c r="J167" s="62"/>
    </row>
    <row r="168" spans="1:11" ht="13.5" customHeight="1" x14ac:dyDescent="0.2">
      <c r="A168" s="38" t="s">
        <v>54</v>
      </c>
      <c r="B168" s="6">
        <v>100</v>
      </c>
      <c r="C168" s="7">
        <v>100</v>
      </c>
      <c r="D168" s="1" t="s">
        <v>2</v>
      </c>
      <c r="E168" s="15">
        <v>100</v>
      </c>
      <c r="F168" s="1" t="s">
        <v>2</v>
      </c>
      <c r="G168" s="15">
        <v>109.24027477692499</v>
      </c>
      <c r="H168" s="61">
        <f t="shared" si="2"/>
        <v>9.2402747769249949</v>
      </c>
      <c r="I168" s="67">
        <v>110.37819430419</v>
      </c>
      <c r="J168" s="62">
        <f>((I168/G168)-1)*100</f>
        <v>1.0416666651458906</v>
      </c>
    </row>
    <row r="169" spans="1:11" ht="13.5" customHeight="1" x14ac:dyDescent="0.25">
      <c r="A169" s="35"/>
      <c r="B169" s="6"/>
      <c r="C169" s="7"/>
      <c r="D169" s="1"/>
      <c r="E169" s="27"/>
      <c r="F169" s="9"/>
      <c r="G169" s="27"/>
      <c r="H169" s="60"/>
      <c r="I169" s="65"/>
      <c r="J169" s="62"/>
    </row>
    <row r="170" spans="1:11" s="79" customFormat="1" ht="13.5" customHeight="1" x14ac:dyDescent="0.25">
      <c r="A170" s="44" t="s">
        <v>139</v>
      </c>
      <c r="B170" s="51">
        <v>100</v>
      </c>
      <c r="C170" s="47">
        <v>104.33012618200883</v>
      </c>
      <c r="D170" s="47">
        <v>4.330126182008831</v>
      </c>
      <c r="E170" s="53">
        <v>107.35052582320539</v>
      </c>
      <c r="F170" s="47">
        <v>2.895040724792497</v>
      </c>
      <c r="G170" s="53">
        <v>103.9089452367166</v>
      </c>
      <c r="H170" s="60">
        <f t="shared" si="2"/>
        <v>-3.2059280195391837</v>
      </c>
      <c r="I170" s="70">
        <v>102.23755823788601</v>
      </c>
      <c r="J170" s="69">
        <f>((I170/G170)-1)*100</f>
        <v>-1.6085111777652927</v>
      </c>
      <c r="K170" s="83"/>
    </row>
    <row r="171" spans="1:11" ht="13.5" customHeight="1" x14ac:dyDescent="0.25">
      <c r="A171" s="11"/>
      <c r="B171" s="6"/>
      <c r="C171" s="7"/>
      <c r="D171" s="1"/>
      <c r="E171" s="9"/>
      <c r="F171" s="9"/>
      <c r="G171" s="9"/>
      <c r="H171" s="60"/>
      <c r="I171" s="65"/>
      <c r="J171" s="62"/>
    </row>
    <row r="172" spans="1:11" ht="13.5" customHeight="1" x14ac:dyDescent="0.2">
      <c r="A172" s="11" t="s">
        <v>140</v>
      </c>
      <c r="B172" s="6">
        <v>100</v>
      </c>
      <c r="C172" s="7">
        <v>101.66828512769868</v>
      </c>
      <c r="D172" s="1">
        <v>1.6682851276986765</v>
      </c>
      <c r="E172" s="10">
        <v>101.13807975448397</v>
      </c>
      <c r="F172" s="1">
        <v>-0.52150517985894984</v>
      </c>
      <c r="G172" s="10">
        <v>98.809578453019782</v>
      </c>
      <c r="H172" s="61">
        <f t="shared" si="2"/>
        <v>-2.3022992992517755</v>
      </c>
      <c r="I172" s="67">
        <v>99.506583290981496</v>
      </c>
      <c r="J172" s="62">
        <f>((I172/G172)-1)*100</f>
        <v>0.7054020965114427</v>
      </c>
    </row>
    <row r="173" spans="1:11" ht="13.5" customHeight="1" x14ac:dyDescent="0.2">
      <c r="A173" s="35"/>
      <c r="B173" s="6"/>
      <c r="C173" s="7"/>
      <c r="D173" s="1"/>
      <c r="E173" s="9"/>
      <c r="F173" s="9"/>
      <c r="G173" s="9"/>
      <c r="H173" s="61"/>
      <c r="I173" s="65"/>
      <c r="J173" s="62"/>
    </row>
    <row r="174" spans="1:11" ht="13.5" customHeight="1" x14ac:dyDescent="0.2">
      <c r="A174" s="38" t="s">
        <v>55</v>
      </c>
      <c r="B174" s="25">
        <v>100</v>
      </c>
      <c r="C174" s="7">
        <v>101.91025605913899</v>
      </c>
      <c r="D174" s="1">
        <v>1.9102560591389928</v>
      </c>
      <c r="E174" s="10">
        <v>102.20390405255264</v>
      </c>
      <c r="F174" s="1">
        <v>0.28814371072058975</v>
      </c>
      <c r="G174" s="10">
        <v>98.644452498724618</v>
      </c>
      <c r="H174" s="61">
        <f t="shared" si="2"/>
        <v>-3.4826962696041242</v>
      </c>
      <c r="I174" s="67">
        <v>99.274258661010904</v>
      </c>
      <c r="J174" s="62">
        <f>((I174/G174)-1)*100</f>
        <v>0.63846080173077802</v>
      </c>
    </row>
    <row r="175" spans="1:11" ht="13.5" customHeight="1" x14ac:dyDescent="0.2">
      <c r="A175" s="38"/>
      <c r="B175" s="6"/>
      <c r="C175" s="7"/>
      <c r="D175" s="1"/>
      <c r="E175" s="9"/>
      <c r="F175" s="9"/>
      <c r="G175" s="9"/>
      <c r="H175" s="61"/>
      <c r="I175" s="65"/>
      <c r="J175" s="62"/>
    </row>
    <row r="176" spans="1:11" ht="13.5" customHeight="1" x14ac:dyDescent="0.2">
      <c r="A176" s="38" t="s">
        <v>141</v>
      </c>
      <c r="B176" s="6">
        <v>100</v>
      </c>
      <c r="C176" s="7">
        <v>101.46991906228622</v>
      </c>
      <c r="D176" s="1">
        <v>1.4699190622862179</v>
      </c>
      <c r="E176" s="10">
        <v>98.848604326671577</v>
      </c>
      <c r="F176" s="1">
        <v>-2.5833417034713313</v>
      </c>
      <c r="G176" s="10">
        <v>98.959188196312581</v>
      </c>
      <c r="H176" s="61">
        <f t="shared" si="2"/>
        <v>0.11187195853119558</v>
      </c>
      <c r="I176" s="67">
        <v>99.680855028768505</v>
      </c>
      <c r="J176" s="62">
        <f>((I176/G176)-1)*100</f>
        <v>0.72925702565820316</v>
      </c>
    </row>
    <row r="177" spans="1:10" ht="13.5" customHeight="1" x14ac:dyDescent="0.2">
      <c r="A177" s="38"/>
      <c r="B177" s="6"/>
      <c r="C177" s="7"/>
      <c r="D177" s="1"/>
      <c r="E177" s="9"/>
      <c r="F177" s="9"/>
      <c r="G177" s="9"/>
      <c r="H177" s="61"/>
      <c r="I177" s="65"/>
      <c r="J177" s="62"/>
    </row>
    <row r="178" spans="1:10" ht="13.5" customHeight="1" x14ac:dyDescent="0.2">
      <c r="A178" s="38" t="s">
        <v>142</v>
      </c>
      <c r="B178" s="25">
        <v>100</v>
      </c>
      <c r="C178" s="7">
        <v>101.20351124020048</v>
      </c>
      <c r="D178" s="1">
        <v>1.2035112402004833</v>
      </c>
      <c r="E178" s="10">
        <v>114.43488438612943</v>
      </c>
      <c r="F178" s="1">
        <v>13.074025776166076</v>
      </c>
      <c r="G178" s="10">
        <v>98.972405084279188</v>
      </c>
      <c r="H178" s="61">
        <f t="shared" si="2"/>
        <v>-13.512032965119536</v>
      </c>
      <c r="I178" s="67">
        <v>100.128261578725</v>
      </c>
      <c r="J178" s="62">
        <f>((I178/G178)-1)*100</f>
        <v>1.1678573370643708</v>
      </c>
    </row>
    <row r="179" spans="1:10" ht="13.5" customHeight="1" x14ac:dyDescent="0.2">
      <c r="A179" s="38"/>
      <c r="B179" s="6"/>
      <c r="C179" s="7"/>
      <c r="D179" s="1"/>
      <c r="E179" s="27"/>
      <c r="F179" s="9"/>
      <c r="G179" s="27"/>
      <c r="H179" s="61"/>
      <c r="I179" s="65"/>
      <c r="J179" s="62"/>
    </row>
    <row r="180" spans="1:10" ht="13.5" customHeight="1" x14ac:dyDescent="0.2">
      <c r="A180" s="38" t="s">
        <v>56</v>
      </c>
      <c r="B180" s="25">
        <v>100</v>
      </c>
      <c r="C180" s="7">
        <v>110.70467996254511</v>
      </c>
      <c r="D180" s="1">
        <v>10.704679962545116</v>
      </c>
      <c r="E180" s="10">
        <v>108.21444580305356</v>
      </c>
      <c r="F180" s="1">
        <v>-2.2494389219444688</v>
      </c>
      <c r="G180" s="10">
        <v>107.60763893707119</v>
      </c>
      <c r="H180" s="61">
        <f t="shared" si="2"/>
        <v>-0.56074478918161086</v>
      </c>
      <c r="I180" s="67">
        <v>108.207244664006</v>
      </c>
      <c r="J180" s="62">
        <f>((I180/G180)-1)*100</f>
        <v>0.55721483424189255</v>
      </c>
    </row>
    <row r="181" spans="1:10" ht="13.5" customHeight="1" x14ac:dyDescent="0.2">
      <c r="A181" s="38"/>
      <c r="B181" s="6"/>
      <c r="C181" s="7"/>
      <c r="D181" s="1"/>
      <c r="E181" s="9"/>
      <c r="F181" s="9"/>
      <c r="G181" s="9"/>
      <c r="H181" s="61"/>
      <c r="I181" s="65"/>
      <c r="J181" s="62"/>
    </row>
    <row r="182" spans="1:10" ht="16.7" customHeight="1" x14ac:dyDescent="0.2">
      <c r="A182" s="38" t="s">
        <v>57</v>
      </c>
      <c r="B182" s="6">
        <v>100</v>
      </c>
      <c r="C182" s="7">
        <v>105.61396164839869</v>
      </c>
      <c r="D182" s="1">
        <v>5.6139616483986909</v>
      </c>
      <c r="E182" s="10">
        <v>106.46794827609867</v>
      </c>
      <c r="F182" s="1">
        <v>0.80859255194214441</v>
      </c>
      <c r="G182" s="10">
        <v>107.00446570370465</v>
      </c>
      <c r="H182" s="61">
        <f t="shared" si="2"/>
        <v>0.50392389098610213</v>
      </c>
      <c r="I182" s="67">
        <v>106.044060146958</v>
      </c>
      <c r="J182" s="62">
        <f>((I182/G182)-1)*100</f>
        <v>-0.8975378274454604</v>
      </c>
    </row>
    <row r="183" spans="1:10" ht="13.5" customHeight="1" x14ac:dyDescent="0.2">
      <c r="A183" s="38"/>
      <c r="B183" s="6"/>
      <c r="C183" s="7"/>
      <c r="D183" s="1"/>
      <c r="E183" s="9"/>
      <c r="F183" s="9"/>
      <c r="G183" s="9"/>
      <c r="H183" s="61"/>
      <c r="I183" s="65"/>
      <c r="J183" s="62"/>
    </row>
    <row r="184" spans="1:10" ht="18" customHeight="1" x14ac:dyDescent="0.2">
      <c r="A184" s="40" t="s">
        <v>143</v>
      </c>
      <c r="B184" s="25">
        <v>100</v>
      </c>
      <c r="C184" s="7">
        <v>97.21661889843098</v>
      </c>
      <c r="D184" s="1">
        <v>-2.7833811015690157</v>
      </c>
      <c r="E184" s="10">
        <v>96.820286327109116</v>
      </c>
      <c r="F184" s="1">
        <v>-0.40767985537116802</v>
      </c>
      <c r="G184" s="10">
        <v>97.843481223197287</v>
      </c>
      <c r="H184" s="61">
        <f t="shared" si="2"/>
        <v>1.0567980481190675</v>
      </c>
      <c r="I184" s="67">
        <v>94.572063288194002</v>
      </c>
      <c r="J184" s="62">
        <f>((I184/G184)-1)*100</f>
        <v>-3.3435216062484896</v>
      </c>
    </row>
    <row r="185" spans="1:10" ht="13.5" customHeight="1" x14ac:dyDescent="0.2">
      <c r="A185" s="38"/>
      <c r="B185" s="6"/>
      <c r="C185" s="7"/>
      <c r="D185" s="1"/>
      <c r="E185" s="9"/>
      <c r="F185" s="9"/>
      <c r="G185" s="9"/>
      <c r="H185" s="61"/>
      <c r="I185" s="65"/>
      <c r="J185" s="62"/>
    </row>
    <row r="186" spans="1:10" ht="17.25" customHeight="1" x14ac:dyDescent="0.2">
      <c r="A186" s="38" t="s">
        <v>144</v>
      </c>
      <c r="B186" s="6">
        <v>100</v>
      </c>
      <c r="C186" s="7">
        <v>100.37118212119228</v>
      </c>
      <c r="D186" s="1">
        <v>0.37118212119227056</v>
      </c>
      <c r="E186" s="10">
        <v>98.875497086515168</v>
      </c>
      <c r="F186" s="1">
        <v>-1.490153850007625</v>
      </c>
      <c r="G186" s="10">
        <v>99.783494480664544</v>
      </c>
      <c r="H186" s="61">
        <f t="shared" si="2"/>
        <v>0.91832397399214116</v>
      </c>
      <c r="I186" s="67">
        <v>91.450454901321507</v>
      </c>
      <c r="J186" s="62">
        <f>((I186/G186)-1)*100</f>
        <v>-8.351120215536012</v>
      </c>
    </row>
    <row r="187" spans="1:10" ht="13.5" customHeight="1" x14ac:dyDescent="0.2">
      <c r="A187" s="38"/>
      <c r="B187" s="6"/>
      <c r="C187" s="7"/>
      <c r="D187" s="1"/>
      <c r="E187" s="9"/>
      <c r="F187" s="9"/>
      <c r="G187" s="9"/>
      <c r="H187" s="61"/>
      <c r="I187" s="65"/>
      <c r="J187" s="62"/>
    </row>
    <row r="188" spans="1:10" ht="13.5" customHeight="1" x14ac:dyDescent="0.2">
      <c r="A188" s="38" t="s">
        <v>58</v>
      </c>
      <c r="B188" s="25">
        <v>100</v>
      </c>
      <c r="C188" s="7">
        <v>98.48940177872116</v>
      </c>
      <c r="D188" s="1">
        <v>-1.510598221278836</v>
      </c>
      <c r="E188" s="10">
        <v>100.53774192619929</v>
      </c>
      <c r="F188" s="1">
        <v>2.0797569184958453</v>
      </c>
      <c r="G188" s="10">
        <v>104.7321929542256</v>
      </c>
      <c r="H188" s="61">
        <f t="shared" si="2"/>
        <v>4.1720163469608051</v>
      </c>
      <c r="I188" s="67">
        <v>104.545591174273</v>
      </c>
      <c r="J188" s="62">
        <f>((I188/G188)-1)*100</f>
        <v>-0.17817041225723917</v>
      </c>
    </row>
    <row r="189" spans="1:10" ht="13.5" customHeight="1" x14ac:dyDescent="0.2">
      <c r="A189" s="38"/>
      <c r="B189" s="6"/>
      <c r="C189" s="7"/>
      <c r="D189" s="1"/>
      <c r="E189" s="27"/>
      <c r="F189" s="9"/>
      <c r="G189" s="27"/>
      <c r="H189" s="61"/>
      <c r="I189" s="65"/>
      <c r="J189" s="62"/>
    </row>
    <row r="190" spans="1:10" ht="13.5" customHeight="1" x14ac:dyDescent="0.2">
      <c r="A190" s="38" t="s">
        <v>59</v>
      </c>
      <c r="B190" s="6">
        <v>100</v>
      </c>
      <c r="C190" s="7">
        <v>103.73250037388533</v>
      </c>
      <c r="D190" s="1">
        <v>3.732500373885328</v>
      </c>
      <c r="E190" s="10">
        <v>101.30696497794717</v>
      </c>
      <c r="F190" s="1">
        <v>-2.3382598387156839</v>
      </c>
      <c r="G190" s="10">
        <v>98.985000875853018</v>
      </c>
      <c r="H190" s="61">
        <f t="shared" si="2"/>
        <v>-2.29200835559491</v>
      </c>
      <c r="I190" s="67">
        <v>101.08519630870001</v>
      </c>
      <c r="J190" s="62">
        <f>((I190/G190)-1)*100</f>
        <v>2.121730983748793</v>
      </c>
    </row>
    <row r="191" spans="1:10" ht="13.5" customHeight="1" x14ac:dyDescent="0.2">
      <c r="A191" s="38"/>
      <c r="B191" s="6"/>
      <c r="C191" s="7"/>
      <c r="D191" s="1"/>
      <c r="E191" s="9"/>
      <c r="F191" s="9"/>
      <c r="G191" s="9"/>
      <c r="H191" s="61"/>
      <c r="I191" s="65"/>
      <c r="J191" s="62"/>
    </row>
    <row r="192" spans="1:10" ht="13.5" customHeight="1" x14ac:dyDescent="0.2">
      <c r="A192" s="38" t="s">
        <v>60</v>
      </c>
      <c r="B192" s="25">
        <v>100</v>
      </c>
      <c r="C192" s="7">
        <v>99.518039560068758</v>
      </c>
      <c r="D192" s="1">
        <v>-0.48196043993123938</v>
      </c>
      <c r="E192" s="10">
        <v>99.28632916443874</v>
      </c>
      <c r="F192" s="1">
        <v>-0.23283255644335199</v>
      </c>
      <c r="G192" s="10">
        <v>100.30845809537934</v>
      </c>
      <c r="H192" s="61">
        <f t="shared" si="2"/>
        <v>1.0294760009182502</v>
      </c>
      <c r="I192" s="67">
        <v>99.840348202380298</v>
      </c>
      <c r="J192" s="62">
        <f>((I192/G192)-1)*100</f>
        <v>-0.4666704103396091</v>
      </c>
    </row>
    <row r="193" spans="1:11" ht="13.5" customHeight="1" x14ac:dyDescent="0.2">
      <c r="A193" s="38"/>
      <c r="B193" s="6"/>
      <c r="C193" s="7"/>
      <c r="D193" s="1"/>
      <c r="E193" s="27"/>
      <c r="F193" s="9"/>
      <c r="G193" s="27"/>
      <c r="H193" s="61"/>
      <c r="I193" s="65"/>
      <c r="J193" s="62"/>
    </row>
    <row r="194" spans="1:11" ht="13.5" customHeight="1" x14ac:dyDescent="0.2">
      <c r="A194" s="38" t="s">
        <v>61</v>
      </c>
      <c r="B194" s="25">
        <v>100</v>
      </c>
      <c r="C194" s="7">
        <v>104.02453014977158</v>
      </c>
      <c r="D194" s="1">
        <v>4.0245301497715769</v>
      </c>
      <c r="E194" s="16">
        <v>107.98543851891978</v>
      </c>
      <c r="F194" s="1">
        <v>3.807667637090395</v>
      </c>
      <c r="G194" s="16">
        <v>104.07985336402825</v>
      </c>
      <c r="H194" s="61">
        <f t="shared" si="2"/>
        <v>-3.6167701946288267</v>
      </c>
      <c r="I194" s="67">
        <v>101.484470236994</v>
      </c>
      <c r="J194" s="62">
        <f>((I194/G194)-1)*100</f>
        <v>-2.4936460257651172</v>
      </c>
    </row>
    <row r="195" spans="1:11" ht="13.5" customHeight="1" x14ac:dyDescent="0.2">
      <c r="A195" s="38"/>
      <c r="B195" s="6"/>
      <c r="C195" s="7"/>
      <c r="D195" s="1"/>
      <c r="E195" s="9"/>
      <c r="F195" s="9"/>
      <c r="G195" s="9"/>
      <c r="H195" s="61"/>
      <c r="I195" s="65"/>
      <c r="J195" s="62"/>
    </row>
    <row r="196" spans="1:11" ht="13.5" customHeight="1" x14ac:dyDescent="0.2">
      <c r="A196" s="38" t="s">
        <v>145</v>
      </c>
      <c r="B196" s="6">
        <v>100</v>
      </c>
      <c r="C196" s="7">
        <v>105.43078435398949</v>
      </c>
      <c r="D196" s="1">
        <v>5.4307843539894929</v>
      </c>
      <c r="E196" s="16">
        <v>106.67338629663334</v>
      </c>
      <c r="F196" s="1">
        <v>1.1785949903130311</v>
      </c>
      <c r="G196" s="16">
        <v>104.25993568758514</v>
      </c>
      <c r="H196" s="61">
        <f t="shared" si="2"/>
        <v>-2.2624674183839732</v>
      </c>
      <c r="I196" s="67">
        <v>104.671205676662</v>
      </c>
      <c r="J196" s="62">
        <f>((I196/G196)-1)*100</f>
        <v>0.39446599152834771</v>
      </c>
    </row>
    <row r="197" spans="1:11" ht="13.5" customHeight="1" x14ac:dyDescent="0.2">
      <c r="A197" s="38"/>
      <c r="B197" s="6"/>
      <c r="C197" s="7"/>
      <c r="D197" s="1"/>
      <c r="E197" s="9"/>
      <c r="F197" s="9"/>
      <c r="G197" s="9"/>
      <c r="H197" s="61"/>
      <c r="I197" s="65"/>
      <c r="J197" s="62"/>
    </row>
    <row r="198" spans="1:11" ht="13.5" customHeight="1" x14ac:dyDescent="0.2">
      <c r="A198" s="38" t="s">
        <v>146</v>
      </c>
      <c r="B198" s="25">
        <v>100</v>
      </c>
      <c r="C198" s="7">
        <v>100.71615620778924</v>
      </c>
      <c r="D198" s="1">
        <v>0.71615620778924249</v>
      </c>
      <c r="E198" s="16">
        <v>91.496544847492274</v>
      </c>
      <c r="F198" s="1">
        <v>-9.1540540340676042</v>
      </c>
      <c r="G198" s="16">
        <v>93.37429344087866</v>
      </c>
      <c r="H198" s="61">
        <f t="shared" ref="H198:H261" si="3">((G198/E198)-1)*100</f>
        <v>2.0522617509942442</v>
      </c>
      <c r="I198" s="67">
        <v>94.349449761916105</v>
      </c>
      <c r="J198" s="62">
        <f>((I198/G198)-1)*100</f>
        <v>1.0443520214210578</v>
      </c>
    </row>
    <row r="199" spans="1:11" ht="13.5" customHeight="1" x14ac:dyDescent="0.2">
      <c r="A199" s="38"/>
      <c r="B199" s="6"/>
      <c r="C199" s="7"/>
      <c r="D199" s="1"/>
      <c r="E199" s="9"/>
      <c r="F199" s="9"/>
      <c r="G199" s="9"/>
      <c r="H199" s="61"/>
      <c r="I199" s="65"/>
      <c r="J199" s="62"/>
    </row>
    <row r="200" spans="1:11" ht="18" customHeight="1" x14ac:dyDescent="0.2">
      <c r="A200" s="38" t="s">
        <v>62</v>
      </c>
      <c r="B200" s="6">
        <v>100</v>
      </c>
      <c r="C200" s="7">
        <v>98.053262370584619</v>
      </c>
      <c r="D200" s="1">
        <v>-1.9467376294153849</v>
      </c>
      <c r="E200" s="16">
        <v>100.48474517745068</v>
      </c>
      <c r="F200" s="1">
        <v>2.4797571728684131</v>
      </c>
      <c r="G200" s="16">
        <v>98.152556940707612</v>
      </c>
      <c r="H200" s="61">
        <f t="shared" si="3"/>
        <v>-2.320937603637796</v>
      </c>
      <c r="I200" s="67">
        <v>98.152556942700599</v>
      </c>
      <c r="J200" s="62">
        <f>((I200/G200)-1)*100</f>
        <v>2.0305090941974413E-9</v>
      </c>
    </row>
    <row r="201" spans="1:11" ht="13.5" customHeight="1" x14ac:dyDescent="0.25">
      <c r="A201" s="38"/>
      <c r="B201" s="6"/>
      <c r="C201" s="7"/>
      <c r="D201" s="1"/>
      <c r="E201" s="27"/>
      <c r="F201" s="9"/>
      <c r="G201" s="27"/>
      <c r="H201" s="60"/>
      <c r="I201" s="65"/>
      <c r="J201" s="62"/>
    </row>
    <row r="202" spans="1:11" s="50" customFormat="1" ht="18.75" customHeight="1" x14ac:dyDescent="0.25">
      <c r="A202" s="44" t="s">
        <v>63</v>
      </c>
      <c r="B202" s="51">
        <v>100</v>
      </c>
      <c r="C202" s="47">
        <v>101.35</v>
      </c>
      <c r="D202" s="47">
        <v>1.3499999999999845</v>
      </c>
      <c r="E202" s="53">
        <v>102.82944359694513</v>
      </c>
      <c r="F202" s="47">
        <v>1.4597371454811325</v>
      </c>
      <c r="G202" s="53">
        <v>104.18500252917377</v>
      </c>
      <c r="H202" s="60">
        <f t="shared" si="3"/>
        <v>1.3182595225760041</v>
      </c>
      <c r="I202" s="71">
        <v>104.72550752672799</v>
      </c>
      <c r="J202" s="69">
        <f>((I202/G202)-1)*100</f>
        <v>0.51879347740368953</v>
      </c>
      <c r="K202" s="49"/>
    </row>
    <row r="203" spans="1:11" ht="13.5" customHeight="1" x14ac:dyDescent="0.25">
      <c r="A203" s="11"/>
      <c r="B203" s="6"/>
      <c r="C203" s="7"/>
      <c r="D203" s="1"/>
      <c r="E203" s="9"/>
      <c r="F203" s="9"/>
      <c r="G203" s="9"/>
      <c r="H203" s="60"/>
      <c r="I203" s="65"/>
      <c r="J203" s="62"/>
    </row>
    <row r="204" spans="1:11" ht="13.5" customHeight="1" x14ac:dyDescent="0.2">
      <c r="A204" s="11" t="s">
        <v>64</v>
      </c>
      <c r="B204" s="6">
        <v>100</v>
      </c>
      <c r="C204" s="7">
        <v>101.67220186461358</v>
      </c>
      <c r="D204" s="1">
        <v>1.6722018646135872</v>
      </c>
      <c r="E204" s="10">
        <v>105.35745545325202</v>
      </c>
      <c r="F204" s="1">
        <v>3.6246422532932865</v>
      </c>
      <c r="G204" s="10">
        <v>104.11131768705278</v>
      </c>
      <c r="H204" s="61">
        <f t="shared" si="3"/>
        <v>-1.1827713196359002</v>
      </c>
      <c r="I204" s="67">
        <v>104.502710583623</v>
      </c>
      <c r="J204" s="62">
        <f>((I204/G204)-1)*100</f>
        <v>0.37593693487456559</v>
      </c>
    </row>
    <row r="205" spans="1:11" ht="13.5" customHeight="1" x14ac:dyDescent="0.2">
      <c r="A205" s="17"/>
      <c r="B205" s="6"/>
      <c r="C205" s="7"/>
      <c r="D205" s="1"/>
      <c r="E205" s="9"/>
      <c r="F205" s="9"/>
      <c r="G205" s="9"/>
      <c r="H205" s="61"/>
      <c r="I205" s="65"/>
      <c r="J205" s="62"/>
    </row>
    <row r="206" spans="1:11" ht="13.5" customHeight="1" x14ac:dyDescent="0.2">
      <c r="A206" s="11" t="s">
        <v>65</v>
      </c>
      <c r="B206" s="25">
        <v>100</v>
      </c>
      <c r="C206" s="7">
        <v>100.4358701024793</v>
      </c>
      <c r="D206" s="1">
        <v>0.43587010247929658</v>
      </c>
      <c r="E206" s="7">
        <v>98.521213417872517</v>
      </c>
      <c r="F206" s="1">
        <v>-1.9063474858665219</v>
      </c>
      <c r="G206" s="7">
        <v>93.841007144203076</v>
      </c>
      <c r="H206" s="61">
        <f t="shared" si="3"/>
        <v>-4.7504553702750201</v>
      </c>
      <c r="I206" s="67">
        <v>97.644804924783898</v>
      </c>
      <c r="J206" s="62">
        <f>((I206/G206)-1)*100</f>
        <v>4.0534494421352818</v>
      </c>
    </row>
    <row r="207" spans="1:11" ht="13.5" customHeight="1" x14ac:dyDescent="0.2">
      <c r="A207" s="11"/>
      <c r="B207" s="6"/>
      <c r="C207" s="7"/>
      <c r="D207" s="1"/>
      <c r="E207" s="9"/>
      <c r="F207" s="9"/>
      <c r="G207" s="9"/>
      <c r="H207" s="61"/>
      <c r="I207" s="65"/>
      <c r="J207" s="62"/>
    </row>
    <row r="208" spans="1:11" ht="13.5" customHeight="1" x14ac:dyDescent="0.2">
      <c r="A208" s="11" t="s">
        <v>66</v>
      </c>
      <c r="B208" s="6">
        <v>100</v>
      </c>
      <c r="C208" s="7">
        <v>100.34628028392211</v>
      </c>
      <c r="D208" s="1">
        <v>0.34628028392211796</v>
      </c>
      <c r="E208" s="16">
        <v>93.991831303199419</v>
      </c>
      <c r="F208" s="1">
        <v>-6.332520710028577</v>
      </c>
      <c r="G208" s="16">
        <v>93.991831303199419</v>
      </c>
      <c r="H208" s="61">
        <f t="shared" si="3"/>
        <v>0</v>
      </c>
      <c r="I208" s="67">
        <v>90.343687300004703</v>
      </c>
      <c r="J208" s="62">
        <f>((I208/G208)-1)*100</f>
        <v>-3.8813415512955696</v>
      </c>
    </row>
    <row r="209" spans="1:10" ht="13.5" customHeight="1" x14ac:dyDescent="0.2">
      <c r="A209" s="35"/>
      <c r="B209" s="6"/>
      <c r="C209" s="7"/>
      <c r="D209" s="1"/>
      <c r="E209" s="9"/>
      <c r="F209" s="9"/>
      <c r="G209" s="9"/>
      <c r="H209" s="61"/>
      <c r="I209" s="65"/>
      <c r="J209" s="62"/>
    </row>
    <row r="210" spans="1:10" ht="13.5" customHeight="1" x14ac:dyDescent="0.2">
      <c r="A210" s="38" t="s">
        <v>67</v>
      </c>
      <c r="B210" s="25">
        <v>100</v>
      </c>
      <c r="C210" s="7">
        <v>103.34141178157199</v>
      </c>
      <c r="D210" s="1">
        <v>3.3414117815719901</v>
      </c>
      <c r="E210" s="16">
        <v>95.721707935229873</v>
      </c>
      <c r="F210" s="1">
        <v>-7.373330511922493</v>
      </c>
      <c r="G210" s="16">
        <v>100.62958641499316</v>
      </c>
      <c r="H210" s="61">
        <f t="shared" si="3"/>
        <v>5.1272366379883305</v>
      </c>
      <c r="I210" s="67">
        <v>103.575879290874</v>
      </c>
      <c r="J210" s="62">
        <f>((I210/G210)-1)*100</f>
        <v>2.9278594704050809</v>
      </c>
    </row>
    <row r="211" spans="1:10" ht="13.5" customHeight="1" x14ac:dyDescent="0.2">
      <c r="A211" s="38"/>
      <c r="B211" s="6"/>
      <c r="C211" s="7"/>
      <c r="D211" s="1"/>
      <c r="E211" s="27"/>
      <c r="F211" s="9"/>
      <c r="G211" s="27"/>
      <c r="H211" s="61"/>
      <c r="I211" s="65"/>
      <c r="J211" s="62"/>
    </row>
    <row r="212" spans="1:10" ht="13.5" customHeight="1" x14ac:dyDescent="0.2">
      <c r="A212" s="37" t="s">
        <v>68</v>
      </c>
      <c r="B212" s="6">
        <v>100</v>
      </c>
      <c r="C212" s="7">
        <v>100.36086829348243</v>
      </c>
      <c r="D212" s="1">
        <v>0.36086829348243032</v>
      </c>
      <c r="E212" s="16">
        <v>98.932168235734636</v>
      </c>
      <c r="F212" s="1">
        <v>-1.423562870709616</v>
      </c>
      <c r="G212" s="16">
        <v>93.639344485422498</v>
      </c>
      <c r="H212" s="61">
        <f t="shared" si="3"/>
        <v>-5.3499522397006842</v>
      </c>
      <c r="I212" s="67">
        <v>98.014024703464202</v>
      </c>
      <c r="J212" s="62">
        <f>((I212/G212)-1)*100</f>
        <v>4.6718398575747555</v>
      </c>
    </row>
    <row r="213" spans="1:10" ht="13.5" customHeight="1" x14ac:dyDescent="0.2">
      <c r="A213" s="38"/>
      <c r="B213" s="6"/>
      <c r="C213" s="7"/>
      <c r="D213" s="1"/>
      <c r="E213" s="27"/>
      <c r="F213" s="9"/>
      <c r="G213" s="27"/>
      <c r="H213" s="61"/>
      <c r="I213" s="65"/>
      <c r="J213" s="62"/>
    </row>
    <row r="214" spans="1:10" ht="13.5" customHeight="1" x14ac:dyDescent="0.2">
      <c r="A214" s="11" t="s">
        <v>69</v>
      </c>
      <c r="B214" s="25">
        <v>100</v>
      </c>
      <c r="C214" s="7">
        <v>102.05651122676937</v>
      </c>
      <c r="D214" s="1">
        <v>2.0565112267693753</v>
      </c>
      <c r="E214" s="10">
        <v>107.48247714777186</v>
      </c>
      <c r="F214" s="1">
        <v>5.3166288517799698</v>
      </c>
      <c r="G214" s="10">
        <v>107.30380744971227</v>
      </c>
      <c r="H214" s="61">
        <f t="shared" si="3"/>
        <v>-0.16623146656170595</v>
      </c>
      <c r="I214" s="67">
        <v>106.63446633898999</v>
      </c>
      <c r="J214" s="62">
        <f>((I214/G214)-1)*100</f>
        <v>-0.62378132391617269</v>
      </c>
    </row>
    <row r="215" spans="1:10" ht="13.5" customHeight="1" x14ac:dyDescent="0.2">
      <c r="A215" s="38"/>
      <c r="B215" s="6"/>
      <c r="C215" s="7"/>
      <c r="D215" s="1"/>
      <c r="E215" s="27"/>
      <c r="F215" s="9"/>
      <c r="G215" s="27"/>
      <c r="H215" s="61"/>
      <c r="I215" s="65"/>
      <c r="J215" s="62"/>
    </row>
    <row r="216" spans="1:10" ht="13.5" customHeight="1" x14ac:dyDescent="0.2">
      <c r="A216" s="38" t="s">
        <v>147</v>
      </c>
      <c r="B216" s="6">
        <v>100</v>
      </c>
      <c r="C216" s="7">
        <v>101.67847858466179</v>
      </c>
      <c r="D216" s="1">
        <v>1.6784785846617911</v>
      </c>
      <c r="E216" s="16">
        <v>102.1731976600317</v>
      </c>
      <c r="F216" s="1">
        <v>0.486552397573492</v>
      </c>
      <c r="G216" s="16">
        <v>106.17278620316628</v>
      </c>
      <c r="H216" s="61">
        <f t="shared" si="3"/>
        <v>3.9145183225474556</v>
      </c>
      <c r="I216" s="67">
        <v>104.444782586643</v>
      </c>
      <c r="J216" s="62">
        <f>((I216/G216)-1)*100</f>
        <v>-1.6275391070708745</v>
      </c>
    </row>
    <row r="217" spans="1:10" ht="13.5" customHeight="1" x14ac:dyDescent="0.2">
      <c r="A217" s="38"/>
      <c r="B217" s="6"/>
      <c r="C217" s="7"/>
      <c r="D217" s="1"/>
      <c r="E217" s="27"/>
      <c r="F217" s="9"/>
      <c r="G217" s="27"/>
      <c r="H217" s="61"/>
      <c r="I217" s="65"/>
      <c r="J217" s="62"/>
    </row>
    <row r="218" spans="1:10" ht="13.5" customHeight="1" x14ac:dyDescent="0.2">
      <c r="A218" s="38" t="s">
        <v>70</v>
      </c>
      <c r="B218" s="25">
        <v>100</v>
      </c>
      <c r="C218" s="7">
        <v>100.33138011189567</v>
      </c>
      <c r="D218" s="1">
        <v>0.33138011189566274</v>
      </c>
      <c r="E218" s="16">
        <v>99.184536442926699</v>
      </c>
      <c r="F218" s="1">
        <v>-1.143055809348914</v>
      </c>
      <c r="G218" s="16">
        <v>100.94472105777402</v>
      </c>
      <c r="H218" s="61">
        <f t="shared" si="3"/>
        <v>1.7746562901568508</v>
      </c>
      <c r="I218" s="67">
        <v>105.296695089656</v>
      </c>
      <c r="J218" s="62">
        <f>((I218/G218)-1)*100</f>
        <v>4.3112447944565702</v>
      </c>
    </row>
    <row r="219" spans="1:10" ht="13.5" customHeight="1" x14ac:dyDescent="0.2">
      <c r="A219" s="38"/>
      <c r="B219" s="6"/>
      <c r="C219" s="7"/>
      <c r="D219" s="1"/>
      <c r="E219" s="9"/>
      <c r="F219" s="9"/>
      <c r="G219" s="9"/>
      <c r="H219" s="61"/>
      <c r="I219" s="65"/>
      <c r="J219" s="62"/>
    </row>
    <row r="220" spans="1:10" ht="13.5" customHeight="1" x14ac:dyDescent="0.2">
      <c r="A220" s="38" t="s">
        <v>148</v>
      </c>
      <c r="B220" s="6">
        <v>100</v>
      </c>
      <c r="C220" s="7">
        <v>100</v>
      </c>
      <c r="D220" s="1" t="s">
        <v>2</v>
      </c>
      <c r="E220" s="16">
        <v>100</v>
      </c>
      <c r="F220" s="1" t="s">
        <v>2</v>
      </c>
      <c r="G220" s="16">
        <v>104.83049572836347</v>
      </c>
      <c r="H220" s="61">
        <f t="shared" si="3"/>
        <v>4.8304957283634709</v>
      </c>
      <c r="I220" s="67">
        <v>104.337118243494</v>
      </c>
      <c r="J220" s="62">
        <f>((I220/G220)-1)*100</f>
        <v>-0.47064309048763242</v>
      </c>
    </row>
    <row r="221" spans="1:10" ht="13.5" customHeight="1" x14ac:dyDescent="0.2">
      <c r="A221" s="38"/>
      <c r="B221" s="6"/>
      <c r="C221" s="7"/>
      <c r="D221" s="1"/>
      <c r="E221" s="9"/>
      <c r="F221" s="9"/>
      <c r="G221" s="9"/>
      <c r="H221" s="61"/>
      <c r="I221" s="65"/>
      <c r="J221" s="62"/>
    </row>
    <row r="222" spans="1:10" ht="13.5" customHeight="1" x14ac:dyDescent="0.2">
      <c r="A222" s="38" t="s">
        <v>149</v>
      </c>
      <c r="B222" s="25">
        <v>100</v>
      </c>
      <c r="C222" s="7">
        <v>102.96455048391925</v>
      </c>
      <c r="D222" s="1">
        <v>2.9645504839192593</v>
      </c>
      <c r="E222" s="16">
        <v>111.69279096668852</v>
      </c>
      <c r="F222" s="1">
        <v>8.4769373942271677</v>
      </c>
      <c r="G222" s="16">
        <v>109.28293593989038</v>
      </c>
      <c r="H222" s="61">
        <f t="shared" si="3"/>
        <v>-2.1575743662067381</v>
      </c>
      <c r="I222" s="67">
        <v>107.777975931922</v>
      </c>
      <c r="J222" s="62">
        <f>((I222/G222)-1)*100</f>
        <v>-1.3771225992648684</v>
      </c>
    </row>
    <row r="223" spans="1:10" ht="13.5" customHeight="1" x14ac:dyDescent="0.2">
      <c r="A223" s="38"/>
      <c r="B223" s="6"/>
      <c r="C223" s="7"/>
      <c r="D223" s="1"/>
      <c r="E223" s="27"/>
      <c r="F223" s="9"/>
      <c r="G223" s="27"/>
      <c r="H223" s="61"/>
      <c r="I223" s="65"/>
      <c r="J223" s="62"/>
    </row>
    <row r="224" spans="1:10" ht="13.5" customHeight="1" x14ac:dyDescent="0.2">
      <c r="A224" s="11" t="s">
        <v>71</v>
      </c>
      <c r="B224" s="6">
        <v>100</v>
      </c>
      <c r="C224" s="7">
        <v>101.21</v>
      </c>
      <c r="D224" s="1">
        <v>1.21</v>
      </c>
      <c r="E224" s="7">
        <v>104.35909330044591</v>
      </c>
      <c r="F224" s="1">
        <v>3.1114448181463361</v>
      </c>
      <c r="G224" s="7">
        <v>106.68739282946184</v>
      </c>
      <c r="H224" s="61">
        <f t="shared" si="3"/>
        <v>2.2310461459384756</v>
      </c>
      <c r="I224" s="67">
        <v>108.529415789502</v>
      </c>
      <c r="J224" s="62">
        <f>((I224/G224)-1)*100</f>
        <v>1.7265610408013332</v>
      </c>
    </row>
    <row r="225" spans="1:11" ht="13.5" customHeight="1" x14ac:dyDescent="0.2">
      <c r="A225" s="11"/>
      <c r="B225" s="6"/>
      <c r="C225" s="7"/>
      <c r="D225" s="1"/>
      <c r="E225" s="9"/>
      <c r="F225" s="9"/>
      <c r="G225" s="9"/>
      <c r="H225" s="61"/>
      <c r="I225" s="65"/>
      <c r="J225" s="62"/>
    </row>
    <row r="226" spans="1:11" ht="13.5" customHeight="1" x14ac:dyDescent="0.2">
      <c r="A226" s="18" t="s">
        <v>72</v>
      </c>
      <c r="B226" s="25">
        <v>100</v>
      </c>
      <c r="C226" s="7">
        <v>101.75973899081279</v>
      </c>
      <c r="D226" s="1">
        <v>1.759738990812787</v>
      </c>
      <c r="E226" s="10">
        <v>105.55927235700881</v>
      </c>
      <c r="F226" s="1">
        <v>3.7338277435430944</v>
      </c>
      <c r="G226" s="10">
        <v>108.94624078204021</v>
      </c>
      <c r="H226" s="61">
        <f t="shared" si="3"/>
        <v>3.208593948598315</v>
      </c>
      <c r="I226" s="67">
        <v>107.593972409198</v>
      </c>
      <c r="J226" s="62">
        <f>((I226/G226)-1)*100</f>
        <v>-1.2412253632023695</v>
      </c>
    </row>
    <row r="227" spans="1:11" ht="13.5" customHeight="1" x14ac:dyDescent="0.2">
      <c r="A227" s="40"/>
      <c r="B227" s="6"/>
      <c r="C227" s="7"/>
      <c r="D227" s="1"/>
      <c r="E227" s="9"/>
      <c r="F227" s="9"/>
      <c r="G227" s="9"/>
      <c r="H227" s="61"/>
      <c r="I227" s="65"/>
      <c r="J227" s="62"/>
    </row>
    <row r="228" spans="1:11" ht="13.5" customHeight="1" x14ac:dyDescent="0.2">
      <c r="A228" s="40" t="s">
        <v>73</v>
      </c>
      <c r="B228" s="6">
        <v>100</v>
      </c>
      <c r="C228" s="7">
        <v>100.81040686230418</v>
      </c>
      <c r="D228" s="1">
        <v>0.81040686230418046</v>
      </c>
      <c r="E228" s="16">
        <v>105.23677189270106</v>
      </c>
      <c r="F228" s="1">
        <v>4.3907818331125226</v>
      </c>
      <c r="G228" s="16">
        <v>109.56666508989746</v>
      </c>
      <c r="H228" s="61">
        <f t="shared" si="3"/>
        <v>4.1144298892132003</v>
      </c>
      <c r="I228" s="67">
        <v>107.43147944704999</v>
      </c>
      <c r="J228" s="62">
        <f>((I228/G228)-1)*100</f>
        <v>-1.9487547979082698</v>
      </c>
    </row>
    <row r="229" spans="1:11" ht="13.5" customHeight="1" x14ac:dyDescent="0.2">
      <c r="A229" s="40"/>
      <c r="B229" s="6"/>
      <c r="C229" s="7"/>
      <c r="D229" s="1"/>
      <c r="E229" s="9"/>
      <c r="F229" s="9"/>
      <c r="G229" s="9"/>
      <c r="H229" s="61"/>
      <c r="I229" s="65"/>
      <c r="J229" s="62"/>
    </row>
    <row r="230" spans="1:11" ht="13.5" customHeight="1" x14ac:dyDescent="0.2">
      <c r="A230" s="42" t="s">
        <v>74</v>
      </c>
      <c r="B230" s="25">
        <v>100</v>
      </c>
      <c r="C230" s="7">
        <v>106.38397444762695</v>
      </c>
      <c r="D230" s="1">
        <v>6.38397444762695</v>
      </c>
      <c r="E230" s="16">
        <v>106.38397444762695</v>
      </c>
      <c r="F230" s="1" t="s">
        <v>2</v>
      </c>
      <c r="G230" s="16">
        <v>103.35471109653784</v>
      </c>
      <c r="H230" s="61">
        <f t="shared" si="3"/>
        <v>-2.8474808981501454</v>
      </c>
      <c r="I230" s="67">
        <v>107.769212167215</v>
      </c>
      <c r="J230" s="62">
        <f>((I230/G230)-1)*100</f>
        <v>4.271214174798299</v>
      </c>
    </row>
    <row r="231" spans="1:11" ht="13.5" customHeight="1" x14ac:dyDescent="0.2">
      <c r="A231" s="40"/>
      <c r="B231" s="6"/>
      <c r="C231" s="7"/>
      <c r="D231" s="1"/>
      <c r="E231" s="9"/>
      <c r="F231" s="9"/>
      <c r="G231" s="9"/>
      <c r="H231" s="61"/>
      <c r="I231" s="65"/>
      <c r="J231" s="62"/>
    </row>
    <row r="232" spans="1:11" ht="13.5" customHeight="1" x14ac:dyDescent="0.2">
      <c r="A232" s="41" t="s">
        <v>150</v>
      </c>
      <c r="B232" s="6">
        <v>100</v>
      </c>
      <c r="C232" s="7">
        <v>111.26972805283737</v>
      </c>
      <c r="D232" s="1">
        <v>11.269728052837369</v>
      </c>
      <c r="E232" s="16">
        <v>111.26972805283737</v>
      </c>
      <c r="F232" s="1" t="s">
        <v>2</v>
      </c>
      <c r="G232" s="16">
        <v>111.26972805283737</v>
      </c>
      <c r="H232" s="61">
        <f t="shared" si="3"/>
        <v>0</v>
      </c>
      <c r="I232" s="67">
        <v>111.269728050794</v>
      </c>
      <c r="J232" s="62">
        <f>((I232/G232)-1)*100</f>
        <v>-1.8364088028022252E-9</v>
      </c>
    </row>
    <row r="233" spans="1:11" ht="13.5" customHeight="1" x14ac:dyDescent="0.2">
      <c r="A233" s="40"/>
      <c r="B233" s="6"/>
      <c r="C233" s="7"/>
      <c r="D233" s="1"/>
      <c r="E233" s="27"/>
      <c r="F233" s="9"/>
      <c r="G233" s="27"/>
      <c r="H233" s="61"/>
      <c r="I233" s="65"/>
      <c r="J233" s="62"/>
    </row>
    <row r="234" spans="1:11" ht="13.5" customHeight="1" x14ac:dyDescent="0.2">
      <c r="A234" s="11" t="s">
        <v>75</v>
      </c>
      <c r="B234" s="25">
        <v>100</v>
      </c>
      <c r="C234" s="7">
        <v>100.93564899256988</v>
      </c>
      <c r="D234" s="1">
        <v>0.93564899256988188</v>
      </c>
      <c r="E234" s="10">
        <v>103.74914252701394</v>
      </c>
      <c r="F234" s="1">
        <v>2.7874131315598571</v>
      </c>
      <c r="G234" s="10">
        <v>105.53940907803225</v>
      </c>
      <c r="H234" s="61">
        <f t="shared" si="3"/>
        <v>1.7255723829738168</v>
      </c>
      <c r="I234" s="67">
        <v>109.004823027372</v>
      </c>
      <c r="J234" s="62">
        <f>((I234/G234)-1)*100</f>
        <v>3.2835260113855069</v>
      </c>
    </row>
    <row r="235" spans="1:11" ht="13.5" customHeight="1" x14ac:dyDescent="0.2">
      <c r="A235" s="11"/>
      <c r="B235" s="6"/>
      <c r="C235" s="7"/>
      <c r="D235" s="1"/>
      <c r="E235" s="9"/>
      <c r="F235" s="9"/>
      <c r="G235" s="9"/>
      <c r="H235" s="61"/>
      <c r="I235" s="65"/>
      <c r="J235" s="62"/>
    </row>
    <row r="236" spans="1:11" ht="13.5" customHeight="1" x14ac:dyDescent="0.2">
      <c r="A236" s="40" t="s">
        <v>151</v>
      </c>
      <c r="B236" s="6">
        <v>100</v>
      </c>
      <c r="C236" s="7">
        <v>100</v>
      </c>
      <c r="D236" s="1" t="s">
        <v>2</v>
      </c>
      <c r="E236" s="16">
        <v>98.604994811160211</v>
      </c>
      <c r="F236" s="1">
        <v>-1.395005188839793</v>
      </c>
      <c r="G236" s="16">
        <v>106.01120242007607</v>
      </c>
      <c r="H236" s="61">
        <f t="shared" si="3"/>
        <v>7.5109862569331165</v>
      </c>
      <c r="I236" s="67">
        <v>101.394720914697</v>
      </c>
      <c r="J236" s="62">
        <f>((I236/G236)-1)*100</f>
        <v>-4.3547110116589067</v>
      </c>
    </row>
    <row r="237" spans="1:11" ht="13.5" customHeight="1" x14ac:dyDescent="0.2">
      <c r="A237" s="38"/>
      <c r="B237" s="6"/>
      <c r="C237" s="7"/>
      <c r="D237" s="1"/>
      <c r="E237" s="9"/>
      <c r="F237" s="9"/>
      <c r="G237" s="9"/>
      <c r="H237" s="61"/>
      <c r="I237" s="65"/>
      <c r="J237" s="62"/>
    </row>
    <row r="238" spans="1:11" ht="13.5" customHeight="1" x14ac:dyDescent="0.2">
      <c r="A238" s="38"/>
      <c r="B238" s="6"/>
      <c r="C238" s="7"/>
      <c r="D238" s="1"/>
      <c r="E238" s="9"/>
      <c r="F238" s="9"/>
      <c r="G238" s="9"/>
      <c r="H238" s="61"/>
      <c r="I238" s="65"/>
      <c r="J238" s="62"/>
    </row>
    <row r="239" spans="1:11" s="79" customFormat="1" ht="13.5" customHeight="1" x14ac:dyDescent="0.25">
      <c r="A239" s="72" t="s">
        <v>201</v>
      </c>
      <c r="B239" s="80"/>
      <c r="C239" s="74"/>
      <c r="D239" s="74"/>
      <c r="E239" s="82"/>
      <c r="F239" s="82"/>
      <c r="G239" s="82"/>
      <c r="H239" s="76"/>
      <c r="I239" s="77"/>
      <c r="J239" s="78"/>
      <c r="K239" s="83"/>
    </row>
    <row r="240" spans="1:11" ht="13.5" customHeight="1" x14ac:dyDescent="0.2">
      <c r="A240" s="38"/>
      <c r="B240" s="6"/>
      <c r="C240" s="7"/>
      <c r="D240" s="1"/>
      <c r="E240" s="9"/>
      <c r="F240" s="9"/>
      <c r="G240" s="9"/>
      <c r="H240" s="61"/>
      <c r="I240" s="65"/>
      <c r="J240" s="62"/>
    </row>
    <row r="241" spans="1:10" ht="13.5" customHeight="1" x14ac:dyDescent="0.2">
      <c r="A241" s="38" t="s">
        <v>152</v>
      </c>
      <c r="B241" s="25">
        <v>100</v>
      </c>
      <c r="C241" s="7">
        <v>100.34473863694835</v>
      </c>
      <c r="D241" s="1">
        <v>0.34473863694834961</v>
      </c>
      <c r="E241" s="16">
        <v>94.087025545149942</v>
      </c>
      <c r="F241" s="1">
        <v>-6.2362144511025068</v>
      </c>
      <c r="G241" s="16">
        <v>102.05415938621731</v>
      </c>
      <c r="H241" s="61">
        <f t="shared" si="3"/>
        <v>8.4678347465072523</v>
      </c>
      <c r="I241" s="67">
        <v>98.352697704092193</v>
      </c>
      <c r="J241" s="62">
        <f>((I241/G241)-1)*100</f>
        <v>-3.6269581802317097</v>
      </c>
    </row>
    <row r="242" spans="1:10" ht="13.5" customHeight="1" x14ac:dyDescent="0.2">
      <c r="A242" s="38"/>
      <c r="B242" s="6"/>
      <c r="C242" s="7"/>
      <c r="D242" s="1"/>
      <c r="E242" s="9"/>
      <c r="F242" s="9"/>
      <c r="G242" s="9"/>
      <c r="H242" s="61"/>
      <c r="I242" s="65"/>
      <c r="J242" s="62"/>
    </row>
    <row r="243" spans="1:10" ht="13.5" customHeight="1" x14ac:dyDescent="0.2">
      <c r="A243" s="38" t="s">
        <v>153</v>
      </c>
      <c r="B243" s="6">
        <v>100</v>
      </c>
      <c r="C243" s="7">
        <v>100.98495962497509</v>
      </c>
      <c r="D243" s="1">
        <v>0.98495962497509026</v>
      </c>
      <c r="E243" s="16">
        <v>106.75387466414452</v>
      </c>
      <c r="F243" s="1">
        <v>5.7126477651655128</v>
      </c>
      <c r="G243" s="16">
        <v>109.81036168930278</v>
      </c>
      <c r="H243" s="61">
        <f t="shared" si="3"/>
        <v>2.8631157742744273</v>
      </c>
      <c r="I243" s="67">
        <v>114.64972233688199</v>
      </c>
      <c r="J243" s="62">
        <f>((I243/G243)-1)*100</f>
        <v>4.4070163991187794</v>
      </c>
    </row>
    <row r="244" spans="1:10" ht="13.5" customHeight="1" x14ac:dyDescent="0.2">
      <c r="A244" s="38"/>
      <c r="B244" s="6"/>
      <c r="C244" s="7"/>
      <c r="D244" s="1"/>
      <c r="E244" s="27"/>
      <c r="F244" s="9"/>
      <c r="G244" s="27"/>
      <c r="H244" s="61"/>
      <c r="I244" s="65"/>
      <c r="J244" s="62"/>
    </row>
    <row r="245" spans="1:10" ht="13.5" customHeight="1" x14ac:dyDescent="0.2">
      <c r="A245" s="38" t="s">
        <v>154</v>
      </c>
      <c r="B245" s="25">
        <v>100</v>
      </c>
      <c r="C245" s="7">
        <v>99.969391793315978</v>
      </c>
      <c r="D245" s="1">
        <v>-3.0608206684024086E-2</v>
      </c>
      <c r="E245" s="16">
        <v>103.61983629585589</v>
      </c>
      <c r="F245" s="1">
        <v>3.6515621802392317</v>
      </c>
      <c r="G245" s="16">
        <v>104.98109851886514</v>
      </c>
      <c r="H245" s="61">
        <f t="shared" si="3"/>
        <v>1.3137081389730909</v>
      </c>
      <c r="I245" s="67">
        <v>108.603344892656</v>
      </c>
      <c r="J245" s="62">
        <f>((I245/G245)-1)*100</f>
        <v>3.4503795682228722</v>
      </c>
    </row>
    <row r="246" spans="1:10" ht="13.5" customHeight="1" x14ac:dyDescent="0.2">
      <c r="A246" s="38"/>
      <c r="B246" s="6"/>
      <c r="C246" s="7"/>
      <c r="D246" s="1"/>
      <c r="E246" s="9"/>
      <c r="F246" s="9"/>
      <c r="G246" s="9"/>
      <c r="H246" s="61"/>
      <c r="I246" s="65"/>
      <c r="J246" s="62"/>
    </row>
    <row r="247" spans="1:10" ht="13.5" customHeight="1" x14ac:dyDescent="0.2">
      <c r="A247" s="38" t="s">
        <v>76</v>
      </c>
      <c r="B247" s="6">
        <v>100</v>
      </c>
      <c r="C247" s="7">
        <v>102.48750630757839</v>
      </c>
      <c r="D247" s="1">
        <v>2.487506307578391</v>
      </c>
      <c r="E247" s="16">
        <v>104.48166188287544</v>
      </c>
      <c r="F247" s="1">
        <v>1.945754801870514</v>
      </c>
      <c r="G247" s="16">
        <v>107.03092024972085</v>
      </c>
      <c r="H247" s="61">
        <f t="shared" si="3"/>
        <v>2.4399098568159694</v>
      </c>
      <c r="I247" s="67">
        <v>113.514153574961</v>
      </c>
      <c r="J247" s="62">
        <f>((I247/G247)-1)*100</f>
        <v>6.0573461483033997</v>
      </c>
    </row>
    <row r="248" spans="1:10" ht="13.5" customHeight="1" x14ac:dyDescent="0.2">
      <c r="A248" s="38"/>
      <c r="B248" s="6"/>
      <c r="C248" s="7"/>
      <c r="D248" s="1"/>
      <c r="E248" s="9"/>
      <c r="F248" s="9"/>
      <c r="G248" s="9"/>
      <c r="H248" s="61"/>
      <c r="I248" s="65"/>
      <c r="J248" s="62"/>
    </row>
    <row r="249" spans="1:10" ht="13.5" customHeight="1" x14ac:dyDescent="0.2">
      <c r="A249" s="40" t="s">
        <v>155</v>
      </c>
      <c r="B249" s="25">
        <v>100</v>
      </c>
      <c r="C249" s="7">
        <v>100.5650077210035</v>
      </c>
      <c r="D249" s="1">
        <v>0.5650077210034965</v>
      </c>
      <c r="E249" s="16">
        <v>99.182144493796514</v>
      </c>
      <c r="F249" s="1">
        <v>-1.3750938408352176</v>
      </c>
      <c r="G249" s="16">
        <v>98.86011774375342</v>
      </c>
      <c r="H249" s="61">
        <f t="shared" si="3"/>
        <v>-0.324682181139202</v>
      </c>
      <c r="I249" s="67">
        <v>100.44653686862701</v>
      </c>
      <c r="J249" s="62">
        <f>((I249/G249)-1)*100</f>
        <v>1.6047109401443382</v>
      </c>
    </row>
    <row r="250" spans="1:10" ht="13.5" customHeight="1" x14ac:dyDescent="0.2">
      <c r="A250" s="40"/>
      <c r="B250" s="6"/>
      <c r="C250" s="7"/>
      <c r="D250" s="1"/>
      <c r="E250" s="27"/>
      <c r="F250" s="9"/>
      <c r="G250" s="27"/>
      <c r="H250" s="61"/>
      <c r="I250" s="65"/>
      <c r="J250" s="62"/>
    </row>
    <row r="251" spans="1:10" ht="13.5" customHeight="1" x14ac:dyDescent="0.2">
      <c r="A251" s="40" t="s">
        <v>77</v>
      </c>
      <c r="B251" s="6">
        <v>100</v>
      </c>
      <c r="C251" s="7">
        <v>100</v>
      </c>
      <c r="D251" s="1" t="s">
        <v>2</v>
      </c>
      <c r="E251" s="16">
        <v>100</v>
      </c>
      <c r="F251" s="1" t="s">
        <v>2</v>
      </c>
      <c r="G251" s="16">
        <v>100</v>
      </c>
      <c r="H251" s="61">
        <f t="shared" si="3"/>
        <v>0</v>
      </c>
      <c r="I251" s="67">
        <v>101.225709111534</v>
      </c>
      <c r="J251" s="62">
        <f>((I251/G251)-1)*100</f>
        <v>1.2257091115340124</v>
      </c>
    </row>
    <row r="252" spans="1:10" ht="13.5" customHeight="1" x14ac:dyDescent="0.2">
      <c r="A252" s="38"/>
      <c r="B252" s="6"/>
      <c r="C252" s="7"/>
      <c r="D252" s="1"/>
      <c r="E252" s="9"/>
      <c r="F252" s="9"/>
      <c r="G252" s="9"/>
      <c r="H252" s="61"/>
      <c r="I252" s="65"/>
      <c r="J252" s="62"/>
    </row>
    <row r="253" spans="1:10" ht="13.5" customHeight="1" x14ac:dyDescent="0.2">
      <c r="A253" s="38" t="s">
        <v>78</v>
      </c>
      <c r="B253" s="25">
        <v>100</v>
      </c>
      <c r="C253" s="7">
        <v>104.34625772090035</v>
      </c>
      <c r="D253" s="1">
        <v>4.3462577209003594</v>
      </c>
      <c r="E253" s="16">
        <v>107.61821417546575</v>
      </c>
      <c r="F253" s="1">
        <v>3.1356720653241243</v>
      </c>
      <c r="G253" s="16">
        <v>106.86492343360068</v>
      </c>
      <c r="H253" s="61">
        <f t="shared" si="3"/>
        <v>-0.69996584466349709</v>
      </c>
      <c r="I253" s="67">
        <v>113.715722891139</v>
      </c>
      <c r="J253" s="62">
        <f>((I253/G253)-1)*100</f>
        <v>6.4107091807303673</v>
      </c>
    </row>
    <row r="254" spans="1:10" ht="13.5" customHeight="1" x14ac:dyDescent="0.25">
      <c r="A254" s="55"/>
      <c r="B254" s="6"/>
      <c r="C254" s="7"/>
      <c r="D254" s="1"/>
      <c r="E254" s="9"/>
      <c r="F254" s="9"/>
      <c r="G254" s="9"/>
      <c r="H254" s="61"/>
      <c r="I254" s="65"/>
      <c r="J254" s="62"/>
    </row>
    <row r="255" spans="1:10" ht="13.5" customHeight="1" x14ac:dyDescent="0.2">
      <c r="A255" s="38" t="s">
        <v>79</v>
      </c>
      <c r="B255" s="6">
        <v>100</v>
      </c>
      <c r="C255" s="7">
        <v>100</v>
      </c>
      <c r="D255" s="1" t="s">
        <v>2</v>
      </c>
      <c r="E255" s="16">
        <v>101.05984130343863</v>
      </c>
      <c r="F255" s="1">
        <v>1.0598413034386356</v>
      </c>
      <c r="G255" s="16">
        <v>102.32581325136736</v>
      </c>
      <c r="H255" s="61">
        <f t="shared" si="3"/>
        <v>1.2526953650437322</v>
      </c>
      <c r="I255" s="67">
        <v>96.390154607880405</v>
      </c>
      <c r="J255" s="62">
        <f>((I255/G255)-1)*100</f>
        <v>-5.8007441669735709</v>
      </c>
    </row>
    <row r="256" spans="1:10" ht="13.5" customHeight="1" x14ac:dyDescent="0.2">
      <c r="A256" s="38"/>
      <c r="B256" s="6"/>
      <c r="C256" s="7"/>
      <c r="D256" s="1"/>
      <c r="E256" s="27"/>
      <c r="F256" s="9"/>
      <c r="G256" s="27"/>
      <c r="H256" s="61"/>
      <c r="I256" s="65"/>
      <c r="J256" s="62"/>
    </row>
    <row r="257" spans="1:10" ht="13.5" customHeight="1" x14ac:dyDescent="0.2">
      <c r="A257" s="13" t="s">
        <v>156</v>
      </c>
      <c r="B257" s="25">
        <v>100</v>
      </c>
      <c r="C257" s="7">
        <v>101.23663545001274</v>
      </c>
      <c r="D257" s="1">
        <v>1.2366354500127352</v>
      </c>
      <c r="E257" s="7">
        <v>99.781889790307318</v>
      </c>
      <c r="F257" s="1">
        <v>-1.4369755111268256</v>
      </c>
      <c r="G257" s="7">
        <v>102.18644926731824</v>
      </c>
      <c r="H257" s="61">
        <f t="shared" si="3"/>
        <v>2.4098155307181734</v>
      </c>
      <c r="I257" s="67">
        <v>102.549560795478</v>
      </c>
      <c r="J257" s="62">
        <f>((I257/G257)-1)*100</f>
        <v>0.35534215227488453</v>
      </c>
    </row>
    <row r="258" spans="1:10" ht="13.5" customHeight="1" x14ac:dyDescent="0.2">
      <c r="A258" s="38"/>
      <c r="B258" s="6"/>
      <c r="C258" s="7"/>
      <c r="D258" s="1"/>
      <c r="E258" s="9"/>
      <c r="F258" s="9"/>
      <c r="G258" s="9"/>
      <c r="H258" s="61"/>
      <c r="I258" s="65"/>
      <c r="J258" s="62"/>
    </row>
    <row r="259" spans="1:10" ht="13.5" customHeight="1" x14ac:dyDescent="0.2">
      <c r="A259" s="11" t="s">
        <v>80</v>
      </c>
      <c r="B259" s="6">
        <v>100</v>
      </c>
      <c r="C259" s="7">
        <v>100.84022776505819</v>
      </c>
      <c r="D259" s="1">
        <v>0.84022776505818797</v>
      </c>
      <c r="E259" s="10">
        <v>101.01036363619124</v>
      </c>
      <c r="F259" s="1">
        <v>0.16871825352224867</v>
      </c>
      <c r="G259" s="10">
        <v>101.50943331502485</v>
      </c>
      <c r="H259" s="61">
        <f t="shared" si="3"/>
        <v>0.49407769744409524</v>
      </c>
      <c r="I259" s="67">
        <v>104.41016828366401</v>
      </c>
      <c r="J259" s="62">
        <f>((I259/G259)-1)*100</f>
        <v>2.8576013813780277</v>
      </c>
    </row>
    <row r="260" spans="1:10" ht="13.5" customHeight="1" x14ac:dyDescent="0.2">
      <c r="A260" s="38"/>
      <c r="B260" s="6"/>
      <c r="C260" s="7"/>
      <c r="D260" s="1"/>
      <c r="E260" s="9"/>
      <c r="F260" s="9"/>
      <c r="G260" s="9"/>
      <c r="H260" s="61"/>
      <c r="I260" s="65"/>
      <c r="J260" s="62"/>
    </row>
    <row r="261" spans="1:10" ht="13.5" customHeight="1" x14ac:dyDescent="0.2">
      <c r="A261" s="38" t="s">
        <v>81</v>
      </c>
      <c r="B261" s="25">
        <v>100</v>
      </c>
      <c r="C261" s="7">
        <v>100.70283763401677</v>
      </c>
      <c r="D261" s="1">
        <v>0.70283763401677302</v>
      </c>
      <c r="E261" s="16">
        <v>108.50516741217619</v>
      </c>
      <c r="F261" s="1">
        <v>7.7478747982408835</v>
      </c>
      <c r="G261" s="16">
        <v>109.13052735669804</v>
      </c>
      <c r="H261" s="61">
        <f t="shared" si="3"/>
        <v>0.57634116368514565</v>
      </c>
      <c r="I261" s="67">
        <v>113.958313140922</v>
      </c>
      <c r="J261" s="62">
        <f>((I261/G261)-1)*100</f>
        <v>4.4238636989667679</v>
      </c>
    </row>
    <row r="262" spans="1:10" ht="13.5" customHeight="1" x14ac:dyDescent="0.2">
      <c r="A262" s="38"/>
      <c r="B262" s="6"/>
      <c r="C262" s="7"/>
      <c r="D262" s="1"/>
      <c r="E262" s="9"/>
      <c r="F262" s="9"/>
      <c r="G262" s="9"/>
      <c r="H262" s="61"/>
      <c r="I262" s="65"/>
      <c r="J262" s="62"/>
    </row>
    <row r="263" spans="1:10" ht="13.5" customHeight="1" x14ac:dyDescent="0.2">
      <c r="A263" s="38" t="s">
        <v>157</v>
      </c>
      <c r="B263" s="6">
        <v>100</v>
      </c>
      <c r="C263" s="7">
        <v>101.47166731877026</v>
      </c>
      <c r="D263" s="1">
        <v>1.4716673187702645</v>
      </c>
      <c r="E263" s="16">
        <v>101.84775017444944</v>
      </c>
      <c r="F263" s="1">
        <v>0.37062843808186585</v>
      </c>
      <c r="G263" s="16">
        <v>100.76279079976112</v>
      </c>
      <c r="H263" s="61">
        <f t="shared" ref="H263:H325" si="4">((G263/E263)-1)*100</f>
        <v>-1.0652757403378676</v>
      </c>
      <c r="I263" s="67">
        <v>99.785296314112401</v>
      </c>
      <c r="J263" s="62">
        <f>((I263/G263)-1)*100</f>
        <v>-0.97009469258471093</v>
      </c>
    </row>
    <row r="264" spans="1:10" ht="13.5" customHeight="1" x14ac:dyDescent="0.2">
      <c r="A264" s="38"/>
      <c r="B264" s="6"/>
      <c r="C264" s="7"/>
      <c r="D264" s="1"/>
      <c r="E264" s="9"/>
      <c r="F264" s="9"/>
      <c r="G264" s="9"/>
      <c r="H264" s="61"/>
      <c r="I264" s="65"/>
      <c r="J264" s="62"/>
    </row>
    <row r="265" spans="1:10" ht="13.5" customHeight="1" x14ac:dyDescent="0.2">
      <c r="A265" s="38" t="s">
        <v>158</v>
      </c>
      <c r="B265" s="25">
        <v>100</v>
      </c>
      <c r="C265" s="7">
        <v>101.92162845657666</v>
      </c>
      <c r="D265" s="1">
        <v>1.9216284565766628</v>
      </c>
      <c r="E265" s="16">
        <v>101.62289549019539</v>
      </c>
      <c r="F265" s="1">
        <v>-0.29310066067923524</v>
      </c>
      <c r="G265" s="16">
        <v>108.53094301195689</v>
      </c>
      <c r="H265" s="61">
        <f t="shared" si="4"/>
        <v>6.7977275085888467</v>
      </c>
      <c r="I265" s="67">
        <v>108.292235188543</v>
      </c>
      <c r="J265" s="62">
        <f>((I265/G265)-1)*100</f>
        <v>-0.21994448476099215</v>
      </c>
    </row>
    <row r="266" spans="1:10" ht="13.5" customHeight="1" x14ac:dyDescent="0.2">
      <c r="A266" s="38"/>
      <c r="B266" s="6"/>
      <c r="C266" s="7"/>
      <c r="D266" s="1"/>
      <c r="E266" s="27"/>
      <c r="F266" s="9"/>
      <c r="G266" s="27"/>
      <c r="H266" s="61"/>
      <c r="I266" s="65"/>
      <c r="J266" s="62"/>
    </row>
    <row r="267" spans="1:10" ht="13.5" customHeight="1" x14ac:dyDescent="0.2">
      <c r="A267" s="41" t="s">
        <v>3</v>
      </c>
      <c r="B267" s="6">
        <v>100</v>
      </c>
      <c r="C267" s="7">
        <v>100</v>
      </c>
      <c r="D267" s="1" t="s">
        <v>2</v>
      </c>
      <c r="E267" s="16">
        <v>97.383095889207326</v>
      </c>
      <c r="F267" s="1">
        <v>-2.6169041107926727</v>
      </c>
      <c r="G267" s="16">
        <v>101.44947689180583</v>
      </c>
      <c r="H267" s="61">
        <f t="shared" si="4"/>
        <v>4.1756538601163573</v>
      </c>
      <c r="I267" s="67">
        <v>101.44947689411801</v>
      </c>
      <c r="J267" s="62">
        <f>((I267/G267)-1)*100</f>
        <v>2.2791324383319989E-9</v>
      </c>
    </row>
    <row r="268" spans="1:10" ht="13.5" customHeight="1" x14ac:dyDescent="0.2">
      <c r="A268" s="38"/>
      <c r="B268" s="6"/>
      <c r="C268" s="7"/>
      <c r="D268" s="1"/>
      <c r="E268" s="9"/>
      <c r="F268" s="9"/>
      <c r="G268" s="9"/>
      <c r="H268" s="61"/>
      <c r="I268" s="65"/>
      <c r="J268" s="62"/>
    </row>
    <row r="269" spans="1:10" ht="13.5" customHeight="1" x14ac:dyDescent="0.2">
      <c r="A269" s="38" t="s">
        <v>82</v>
      </c>
      <c r="B269" s="25">
        <v>100</v>
      </c>
      <c r="C269" s="7">
        <v>100.82388411654679</v>
      </c>
      <c r="D269" s="1">
        <v>0.82388411654679139</v>
      </c>
      <c r="E269" s="16">
        <v>102.19714512819682</v>
      </c>
      <c r="F269" s="1">
        <v>1.3620393854918422</v>
      </c>
      <c r="G269" s="16">
        <v>101.79975056703026</v>
      </c>
      <c r="H269" s="61">
        <f t="shared" si="4"/>
        <v>-0.3888509416462349</v>
      </c>
      <c r="I269" s="67">
        <v>108.914504727565</v>
      </c>
      <c r="J269" s="62">
        <f>((I269/G269)-1)*100</f>
        <v>6.9889701309729935</v>
      </c>
    </row>
    <row r="270" spans="1:10" ht="13.5" customHeight="1" x14ac:dyDescent="0.25">
      <c r="A270" s="55"/>
      <c r="B270" s="6"/>
      <c r="C270" s="7"/>
      <c r="D270" s="1"/>
      <c r="E270" s="9"/>
      <c r="F270" s="9"/>
      <c r="G270" s="9"/>
      <c r="H270" s="61"/>
      <c r="I270" s="65"/>
      <c r="J270" s="62"/>
    </row>
    <row r="271" spans="1:10" ht="13.5" customHeight="1" x14ac:dyDescent="0.2">
      <c r="A271" s="40" t="s">
        <v>159</v>
      </c>
      <c r="B271" s="6">
        <v>100</v>
      </c>
      <c r="C271" s="7">
        <v>100.79643512257933</v>
      </c>
      <c r="D271" s="1">
        <v>0.79643512257931981</v>
      </c>
      <c r="E271" s="16">
        <v>100.13453876111365</v>
      </c>
      <c r="F271" s="1">
        <v>-0.6566664393048649</v>
      </c>
      <c r="G271" s="16">
        <v>100.00510000136613</v>
      </c>
      <c r="H271" s="61">
        <f t="shared" si="4"/>
        <v>-0.12926484842189501</v>
      </c>
      <c r="I271" s="67">
        <v>101.14700012969401</v>
      </c>
      <c r="J271" s="62">
        <f>((I271/G271)-1)*100</f>
        <v>1.1418418943756725</v>
      </c>
    </row>
    <row r="272" spans="1:10" ht="13.5" customHeight="1" x14ac:dyDescent="0.2">
      <c r="A272" s="38"/>
      <c r="B272" s="6"/>
      <c r="C272" s="7"/>
      <c r="D272" s="1"/>
      <c r="E272" s="27"/>
      <c r="F272" s="9"/>
      <c r="G272" s="27"/>
      <c r="H272" s="61"/>
      <c r="I272" s="65"/>
      <c r="J272" s="62"/>
    </row>
    <row r="273" spans="1:10" ht="13.5" customHeight="1" x14ac:dyDescent="0.2">
      <c r="A273" s="40" t="s">
        <v>83</v>
      </c>
      <c r="B273" s="25">
        <v>100</v>
      </c>
      <c r="C273" s="7">
        <v>102.76730133680516</v>
      </c>
      <c r="D273" s="1">
        <v>2.7673013368051613</v>
      </c>
      <c r="E273" s="16">
        <v>103.12324319894111</v>
      </c>
      <c r="F273" s="1">
        <v>0.3463571170069013</v>
      </c>
      <c r="G273" s="16">
        <v>101.4636936072143</v>
      </c>
      <c r="H273" s="61">
        <f t="shared" si="4"/>
        <v>-1.609287625414646</v>
      </c>
      <c r="I273" s="67">
        <v>100.148577637562</v>
      </c>
      <c r="J273" s="62">
        <f>((I273/G273)-1)*100</f>
        <v>-1.2961443871177813</v>
      </c>
    </row>
    <row r="274" spans="1:10" ht="13.5" customHeight="1" x14ac:dyDescent="0.2">
      <c r="A274" s="40"/>
      <c r="B274" s="6"/>
      <c r="C274" s="7"/>
      <c r="D274" s="1"/>
      <c r="E274" s="9"/>
      <c r="F274" s="9"/>
      <c r="G274" s="9"/>
      <c r="H274" s="61"/>
      <c r="I274" s="65"/>
      <c r="J274" s="62"/>
    </row>
    <row r="275" spans="1:10" ht="13.5" customHeight="1" x14ac:dyDescent="0.2">
      <c r="A275" s="40" t="s">
        <v>84</v>
      </c>
      <c r="B275" s="6">
        <v>100</v>
      </c>
      <c r="C275" s="7">
        <v>100</v>
      </c>
      <c r="D275" s="1" t="s">
        <v>2</v>
      </c>
      <c r="E275" s="16">
        <v>95.341950199441001</v>
      </c>
      <c r="F275" s="1">
        <v>-4.6580498005589943</v>
      </c>
      <c r="G275" s="16">
        <v>92.831776672255572</v>
      </c>
      <c r="H275" s="61">
        <f t="shared" si="4"/>
        <v>-2.6328111832561896</v>
      </c>
      <c r="I275" s="67">
        <v>91.349894002026801</v>
      </c>
      <c r="J275" s="62">
        <f>((I275/G275)-1)*100</f>
        <v>-1.5963097156489692</v>
      </c>
    </row>
    <row r="276" spans="1:10" ht="13.5" customHeight="1" x14ac:dyDescent="0.2">
      <c r="A276" s="40"/>
      <c r="B276" s="6"/>
      <c r="C276" s="7"/>
      <c r="D276" s="1"/>
      <c r="E276" s="9"/>
      <c r="F276" s="9"/>
      <c r="G276" s="9"/>
      <c r="H276" s="61"/>
      <c r="I276" s="65"/>
      <c r="J276" s="62"/>
    </row>
    <row r="277" spans="1:10" ht="13.5" customHeight="1" x14ac:dyDescent="0.2">
      <c r="A277" s="38" t="s">
        <v>85</v>
      </c>
      <c r="B277" s="25">
        <v>100</v>
      </c>
      <c r="C277" s="7">
        <v>99.126084923594547</v>
      </c>
      <c r="D277" s="1">
        <v>-0.87391507640545152</v>
      </c>
      <c r="E277" s="16">
        <v>99.483979241081641</v>
      </c>
      <c r="F277" s="1">
        <v>0.3610495842370387</v>
      </c>
      <c r="G277" s="16">
        <v>98.567015555135299</v>
      </c>
      <c r="H277" s="61">
        <f t="shared" si="4"/>
        <v>-0.92171995223898628</v>
      </c>
      <c r="I277" s="67">
        <v>99.740646253779701</v>
      </c>
      <c r="J277" s="62">
        <f>((I277/G277)-1)*100</f>
        <v>1.1906931462157377</v>
      </c>
    </row>
    <row r="278" spans="1:10" ht="13.5" customHeight="1" x14ac:dyDescent="0.2">
      <c r="A278" s="38"/>
      <c r="B278" s="6"/>
      <c r="C278" s="7"/>
      <c r="D278" s="1"/>
      <c r="E278" s="27"/>
      <c r="F278" s="9"/>
      <c r="G278" s="27"/>
      <c r="H278" s="61"/>
      <c r="I278" s="65"/>
      <c r="J278" s="62"/>
    </row>
    <row r="279" spans="1:10" ht="13.5" customHeight="1" x14ac:dyDescent="0.2">
      <c r="A279" s="19" t="s">
        <v>86</v>
      </c>
      <c r="B279" s="6">
        <v>100</v>
      </c>
      <c r="C279" s="7">
        <v>101.71641538663665</v>
      </c>
      <c r="D279" s="1">
        <v>1.7164153866366494</v>
      </c>
      <c r="E279" s="7">
        <v>104.5721646884252</v>
      </c>
      <c r="F279" s="1">
        <v>2.8075599114788741</v>
      </c>
      <c r="G279" s="7">
        <v>101.09807254993616</v>
      </c>
      <c r="H279" s="61">
        <f t="shared" si="4"/>
        <v>-3.3221958719513611</v>
      </c>
      <c r="I279" s="67">
        <v>97.5906535775093</v>
      </c>
      <c r="J279" s="62">
        <f>((I279/G279)-1)*100</f>
        <v>-3.4693232857574197</v>
      </c>
    </row>
    <row r="280" spans="1:10" ht="13.5" customHeight="1" x14ac:dyDescent="0.2">
      <c r="A280" s="38"/>
      <c r="B280" s="6"/>
      <c r="C280" s="7"/>
      <c r="D280" s="1"/>
      <c r="E280" s="9"/>
      <c r="F280" s="9"/>
      <c r="G280" s="9"/>
      <c r="H280" s="61"/>
      <c r="I280" s="65"/>
      <c r="J280" s="62"/>
    </row>
    <row r="281" spans="1:10" ht="13.5" customHeight="1" x14ac:dyDescent="0.2">
      <c r="A281" s="38" t="s">
        <v>160</v>
      </c>
      <c r="B281" s="25">
        <v>100</v>
      </c>
      <c r="C281" s="7">
        <v>103.65909539602056</v>
      </c>
      <c r="D281" s="1">
        <v>3.6590953960205619</v>
      </c>
      <c r="E281" s="16">
        <v>109.72936754719976</v>
      </c>
      <c r="F281" s="1">
        <v>5.8559956827601622</v>
      </c>
      <c r="G281" s="16">
        <v>103.42140299809479</v>
      </c>
      <c r="H281" s="61">
        <f t="shared" si="4"/>
        <v>-5.7486566177387459</v>
      </c>
      <c r="I281" s="67">
        <v>103.42140300062</v>
      </c>
      <c r="J281" s="62">
        <f>((I281/G281)-1)*100</f>
        <v>2.4416690891371218E-9</v>
      </c>
    </row>
    <row r="282" spans="1:10" ht="13.5" customHeight="1" x14ac:dyDescent="0.2">
      <c r="A282" s="38"/>
      <c r="B282" s="6"/>
      <c r="C282" s="7"/>
      <c r="D282" s="1"/>
      <c r="E282" s="9"/>
      <c r="F282" s="9"/>
      <c r="G282" s="9"/>
      <c r="H282" s="61"/>
      <c r="I282" s="65"/>
      <c r="J282" s="62"/>
    </row>
    <row r="283" spans="1:10" ht="13.5" customHeight="1" x14ac:dyDescent="0.2">
      <c r="A283" s="38" t="s">
        <v>87</v>
      </c>
      <c r="B283" s="6">
        <v>100</v>
      </c>
      <c r="C283" s="7">
        <v>100</v>
      </c>
      <c r="D283" s="1" t="s">
        <v>2</v>
      </c>
      <c r="E283" s="16">
        <v>100</v>
      </c>
      <c r="F283" s="1" t="s">
        <v>2</v>
      </c>
      <c r="G283" s="16">
        <v>101.09357854277179</v>
      </c>
      <c r="H283" s="61">
        <f t="shared" si="4"/>
        <v>1.0935785427717892</v>
      </c>
      <c r="I283" s="67">
        <v>92.413395192201705</v>
      </c>
      <c r="J283" s="62">
        <f>((I283/G283)-1)*100</f>
        <v>-8.5862855739126669</v>
      </c>
    </row>
    <row r="284" spans="1:10" ht="13.5" customHeight="1" x14ac:dyDescent="0.2">
      <c r="A284" s="38"/>
      <c r="B284" s="6"/>
      <c r="C284" s="7"/>
      <c r="D284" s="1"/>
      <c r="E284" s="9"/>
      <c r="F284" s="9"/>
      <c r="G284" s="9"/>
      <c r="H284" s="61"/>
      <c r="I284" s="65"/>
      <c r="J284" s="62"/>
    </row>
    <row r="285" spans="1:10" ht="13.5" customHeight="1" x14ac:dyDescent="0.2">
      <c r="A285" s="40" t="s">
        <v>88</v>
      </c>
      <c r="B285" s="25">
        <v>100</v>
      </c>
      <c r="C285" s="7">
        <v>100</v>
      </c>
      <c r="D285" s="1" t="s">
        <v>2</v>
      </c>
      <c r="E285" s="16">
        <v>100</v>
      </c>
      <c r="F285" s="1" t="s">
        <v>2</v>
      </c>
      <c r="G285" s="16">
        <v>98.606897112234321</v>
      </c>
      <c r="H285" s="61">
        <f t="shared" si="4"/>
        <v>-1.3931028877656737</v>
      </c>
      <c r="I285" s="67">
        <v>92.064321741754995</v>
      </c>
      <c r="J285" s="62">
        <f>((I285/G285)-1)*100</f>
        <v>-6.6350078565321606</v>
      </c>
    </row>
    <row r="286" spans="1:10" ht="13.5" customHeight="1" x14ac:dyDescent="0.2">
      <c r="A286" s="40"/>
      <c r="B286" s="6"/>
      <c r="C286" s="7"/>
      <c r="D286" s="1"/>
      <c r="E286" s="9"/>
      <c r="F286" s="9"/>
      <c r="G286" s="9"/>
      <c r="H286" s="61"/>
      <c r="I286" s="65"/>
      <c r="J286" s="62"/>
    </row>
    <row r="287" spans="1:10" ht="13.5" customHeight="1" x14ac:dyDescent="0.2">
      <c r="A287" s="40" t="s">
        <v>89</v>
      </c>
      <c r="B287" s="6">
        <v>100</v>
      </c>
      <c r="C287" s="7">
        <v>100</v>
      </c>
      <c r="D287" s="1" t="s">
        <v>2</v>
      </c>
      <c r="E287" s="16">
        <v>100.48506723224114</v>
      </c>
      <c r="F287" s="1">
        <v>0.48506723224113202</v>
      </c>
      <c r="G287" s="16">
        <v>101.69655136528175</v>
      </c>
      <c r="H287" s="61">
        <f t="shared" si="4"/>
        <v>1.2056359879230927</v>
      </c>
      <c r="I287" s="67">
        <v>102.220593470886</v>
      </c>
      <c r="J287" s="62">
        <f>((I287/G287)-1)*100</f>
        <v>0.51529978014883682</v>
      </c>
    </row>
    <row r="288" spans="1:10" ht="13.5" customHeight="1" x14ac:dyDescent="0.2">
      <c r="A288" s="40"/>
      <c r="B288" s="6"/>
      <c r="C288" s="7"/>
      <c r="D288" s="1"/>
      <c r="E288" s="27"/>
      <c r="F288" s="9"/>
      <c r="G288" s="27"/>
      <c r="H288" s="61"/>
      <c r="I288" s="65"/>
      <c r="J288" s="62"/>
    </row>
    <row r="289" spans="1:10" ht="13.5" customHeight="1" x14ac:dyDescent="0.2">
      <c r="A289" s="11" t="s">
        <v>161</v>
      </c>
      <c r="B289" s="25">
        <v>100</v>
      </c>
      <c r="C289" s="7">
        <v>102.26404707238517</v>
      </c>
      <c r="D289" s="1">
        <v>2.2640470723851669</v>
      </c>
      <c r="E289" s="10">
        <v>101.57089293665994</v>
      </c>
      <c r="F289" s="1">
        <v>-0.67780823815293267</v>
      </c>
      <c r="G289" s="10">
        <v>103.67023874764369</v>
      </c>
      <c r="H289" s="61">
        <f t="shared" si="4"/>
        <v>2.0668773802086315</v>
      </c>
      <c r="I289" s="67">
        <v>103.966725505621</v>
      </c>
      <c r="J289" s="62">
        <f>((I289/G289)-1)*100</f>
        <v>0.28599023360891263</v>
      </c>
    </row>
    <row r="290" spans="1:10" ht="13.5" customHeight="1" x14ac:dyDescent="0.2">
      <c r="A290" s="38"/>
      <c r="B290" s="6"/>
      <c r="C290" s="7"/>
      <c r="D290" s="1"/>
      <c r="E290" s="9"/>
      <c r="F290" s="9"/>
      <c r="G290" s="9"/>
      <c r="H290" s="61"/>
      <c r="I290" s="65"/>
      <c r="J290" s="62"/>
    </row>
    <row r="291" spans="1:10" ht="13.5" customHeight="1" x14ac:dyDescent="0.2">
      <c r="A291" s="38" t="s">
        <v>162</v>
      </c>
      <c r="B291" s="6">
        <v>100</v>
      </c>
      <c r="C291" s="7">
        <v>103.13994580335137</v>
      </c>
      <c r="D291" s="1">
        <v>3.1399458033513739</v>
      </c>
      <c r="E291" s="16">
        <v>104.48167703794864</v>
      </c>
      <c r="F291" s="1">
        <v>1.3008841764910795</v>
      </c>
      <c r="G291" s="16">
        <v>105.13876255561622</v>
      </c>
      <c r="H291" s="61">
        <f t="shared" si="4"/>
        <v>0.62890024001904798</v>
      </c>
      <c r="I291" s="67">
        <v>102.753686398242</v>
      </c>
      <c r="J291" s="62">
        <f>((I291/G291)-1)*100</f>
        <v>-2.2685031661016319</v>
      </c>
    </row>
    <row r="292" spans="1:10" ht="13.5" customHeight="1" x14ac:dyDescent="0.2">
      <c r="A292" s="38"/>
      <c r="B292" s="6"/>
      <c r="C292" s="7"/>
      <c r="D292" s="1"/>
      <c r="E292" s="9"/>
      <c r="F292" s="9"/>
      <c r="G292" s="9"/>
      <c r="H292" s="61"/>
      <c r="I292" s="65"/>
      <c r="J292" s="62"/>
    </row>
    <row r="293" spans="1:10" ht="13.5" customHeight="1" x14ac:dyDescent="0.2">
      <c r="A293" s="38" t="s">
        <v>90</v>
      </c>
      <c r="B293" s="25">
        <v>100</v>
      </c>
      <c r="C293" s="7">
        <v>108.26730371004325</v>
      </c>
      <c r="D293" s="1">
        <v>8.2673037100432509</v>
      </c>
      <c r="E293" s="16">
        <v>104.40922072136904</v>
      </c>
      <c r="F293" s="1">
        <v>-3.563479329832353</v>
      </c>
      <c r="G293" s="16">
        <v>106.40437411549996</v>
      </c>
      <c r="H293" s="61">
        <f t="shared" si="4"/>
        <v>1.9108976969144154</v>
      </c>
      <c r="I293" s="67">
        <v>106.315866607896</v>
      </c>
      <c r="J293" s="62">
        <f>((I293/G293)-1)*100</f>
        <v>-8.3180328195808784E-2</v>
      </c>
    </row>
    <row r="294" spans="1:10" ht="13.5" customHeight="1" x14ac:dyDescent="0.2">
      <c r="A294" s="38"/>
      <c r="B294" s="6"/>
      <c r="C294" s="7"/>
      <c r="D294" s="1"/>
      <c r="E294" s="9"/>
      <c r="F294" s="9"/>
      <c r="G294" s="9"/>
      <c r="H294" s="61"/>
      <c r="I294" s="65"/>
      <c r="J294" s="62"/>
    </row>
    <row r="295" spans="1:10" ht="13.5" customHeight="1" x14ac:dyDescent="0.2">
      <c r="A295" s="38" t="s">
        <v>163</v>
      </c>
      <c r="B295" s="6">
        <v>100</v>
      </c>
      <c r="C295" s="7">
        <v>101.52497258369984</v>
      </c>
      <c r="D295" s="1">
        <v>1.5249725836998351</v>
      </c>
      <c r="E295" s="16">
        <v>102.98307256983304</v>
      </c>
      <c r="F295" s="1">
        <v>1.4361983549723289</v>
      </c>
      <c r="G295" s="16">
        <v>103.50977004498093</v>
      </c>
      <c r="H295" s="61">
        <f t="shared" si="4"/>
        <v>0.51144082420995218</v>
      </c>
      <c r="I295" s="67">
        <v>105.88272926336801</v>
      </c>
      <c r="J295" s="62">
        <f>((I295/G295)-1)*100</f>
        <v>2.2924978167335297</v>
      </c>
    </row>
    <row r="296" spans="1:10" ht="13.5" customHeight="1" x14ac:dyDescent="0.2">
      <c r="A296" s="38"/>
      <c r="B296" s="6"/>
      <c r="C296" s="7"/>
      <c r="D296" s="1"/>
      <c r="E296" s="9"/>
      <c r="F296" s="9"/>
      <c r="G296" s="9"/>
      <c r="H296" s="61"/>
      <c r="I296" s="65"/>
      <c r="J296" s="62"/>
    </row>
    <row r="297" spans="1:10" ht="13.5" customHeight="1" x14ac:dyDescent="0.2">
      <c r="A297" s="38" t="s">
        <v>91</v>
      </c>
      <c r="B297" s="25">
        <v>100</v>
      </c>
      <c r="C297" s="7">
        <v>101.27470257056387</v>
      </c>
      <c r="D297" s="1">
        <v>1.2747025705638793</v>
      </c>
      <c r="E297" s="16">
        <v>105.29402605148475</v>
      </c>
      <c r="F297" s="1">
        <v>3.9687339275278344</v>
      </c>
      <c r="G297" s="16">
        <v>108.23183151216118</v>
      </c>
      <c r="H297" s="61">
        <f t="shared" si="4"/>
        <v>2.7900969987033841</v>
      </c>
      <c r="I297" s="67">
        <v>110.143615511278</v>
      </c>
      <c r="J297" s="62">
        <f>((I297/G297)-1)*100</f>
        <v>1.7663786821366045</v>
      </c>
    </row>
    <row r="298" spans="1:10" ht="13.5" customHeight="1" x14ac:dyDescent="0.2">
      <c r="A298" s="38"/>
      <c r="B298" s="6"/>
      <c r="C298" s="7"/>
      <c r="D298" s="1"/>
      <c r="E298" s="9"/>
      <c r="F298" s="9"/>
      <c r="G298" s="9"/>
      <c r="H298" s="61"/>
      <c r="I298" s="65"/>
      <c r="J298" s="62"/>
    </row>
    <row r="299" spans="1:10" ht="13.5" customHeight="1" x14ac:dyDescent="0.2">
      <c r="A299" s="40" t="s">
        <v>92</v>
      </c>
      <c r="B299" s="6">
        <v>100</v>
      </c>
      <c r="C299" s="7">
        <v>100</v>
      </c>
      <c r="D299" s="1" t="s">
        <v>2</v>
      </c>
      <c r="E299" s="16">
        <v>100</v>
      </c>
      <c r="F299" s="1" t="s">
        <v>2</v>
      </c>
      <c r="G299" s="16">
        <v>100</v>
      </c>
      <c r="H299" s="61">
        <f t="shared" si="4"/>
        <v>0</v>
      </c>
      <c r="I299" s="67">
        <v>100</v>
      </c>
      <c r="J299" s="62">
        <f>((I299/G299)-1)*100</f>
        <v>0</v>
      </c>
    </row>
    <row r="300" spans="1:10" ht="13.5" customHeight="1" x14ac:dyDescent="0.2">
      <c r="A300" s="38"/>
      <c r="B300" s="6"/>
      <c r="C300" s="7"/>
      <c r="D300" s="1"/>
      <c r="E300" s="27"/>
      <c r="F300" s="9"/>
      <c r="G300" s="27"/>
      <c r="H300" s="61"/>
      <c r="I300" s="65"/>
      <c r="J300" s="62"/>
    </row>
    <row r="301" spans="1:10" ht="13.5" customHeight="1" x14ac:dyDescent="0.2">
      <c r="A301" s="38" t="s">
        <v>93</v>
      </c>
      <c r="B301" s="25">
        <v>100</v>
      </c>
      <c r="C301" s="7">
        <v>101.1185776329518</v>
      </c>
      <c r="D301" s="1">
        <v>1.1185776329518005</v>
      </c>
      <c r="E301" s="16">
        <v>94.854067649328158</v>
      </c>
      <c r="F301" s="1">
        <v>-6.1952117308879178</v>
      </c>
      <c r="G301" s="16">
        <v>95.357473477059727</v>
      </c>
      <c r="H301" s="61">
        <f t="shared" si="4"/>
        <v>0.53071612025394899</v>
      </c>
      <c r="I301" s="67">
        <v>94.780118523374497</v>
      </c>
      <c r="J301" s="62">
        <f>((I301/G301)-1)*100</f>
        <v>-0.60546376978425354</v>
      </c>
    </row>
    <row r="302" spans="1:10" ht="13.5" customHeight="1" x14ac:dyDescent="0.2">
      <c r="A302" s="38"/>
      <c r="B302" s="6"/>
      <c r="C302" s="7"/>
      <c r="D302" s="1"/>
      <c r="E302" s="9"/>
      <c r="F302" s="9"/>
      <c r="G302" s="9"/>
      <c r="H302" s="61"/>
      <c r="I302" s="65"/>
      <c r="J302" s="62"/>
    </row>
    <row r="303" spans="1:10" ht="13.5" customHeight="1" x14ac:dyDescent="0.2">
      <c r="A303" s="38" t="s">
        <v>94</v>
      </c>
      <c r="B303" s="6">
        <v>100</v>
      </c>
      <c r="C303" s="7">
        <v>100.66104089568968</v>
      </c>
      <c r="D303" s="1">
        <v>0.66104089568967961</v>
      </c>
      <c r="E303" s="16">
        <v>103.47023728082634</v>
      </c>
      <c r="F303" s="1">
        <v>2.7907483969370928</v>
      </c>
      <c r="G303" s="16">
        <v>107.31064959895645</v>
      </c>
      <c r="H303" s="61">
        <f t="shared" si="4"/>
        <v>3.7116106225860257</v>
      </c>
      <c r="I303" s="67">
        <v>106.96686194075301</v>
      </c>
      <c r="J303" s="62">
        <f>((I303/G303)-1)*100</f>
        <v>-0.32036676647494433</v>
      </c>
    </row>
    <row r="304" spans="1:10" ht="13.5" customHeight="1" x14ac:dyDescent="0.2">
      <c r="A304" s="38"/>
      <c r="B304" s="6"/>
      <c r="C304" s="7"/>
      <c r="D304" s="1"/>
      <c r="E304" s="9"/>
      <c r="F304" s="9"/>
      <c r="G304" s="9"/>
      <c r="H304" s="61"/>
      <c r="I304" s="65"/>
      <c r="J304" s="62"/>
    </row>
    <row r="305" spans="1:12" ht="21.75" customHeight="1" x14ac:dyDescent="0.2">
      <c r="A305" s="38" t="s">
        <v>95</v>
      </c>
      <c r="B305" s="25">
        <v>100</v>
      </c>
      <c r="C305" s="7">
        <v>101.11003595560089</v>
      </c>
      <c r="D305" s="1">
        <v>1.1100359556008854</v>
      </c>
      <c r="E305" s="16">
        <v>97.240983017845522</v>
      </c>
      <c r="F305" s="1">
        <v>-3.8265765620480452</v>
      </c>
      <c r="G305" s="16">
        <v>97.391689837401756</v>
      </c>
      <c r="H305" s="61">
        <f t="shared" si="4"/>
        <v>0.1549828219327809</v>
      </c>
      <c r="I305" s="67">
        <v>97.565176753165503</v>
      </c>
      <c r="J305" s="62">
        <f>((I305/G305)-1)*100</f>
        <v>0.17813318164350278</v>
      </c>
    </row>
    <row r="306" spans="1:12" ht="13.5" customHeight="1" x14ac:dyDescent="0.2">
      <c r="A306" s="38"/>
      <c r="B306" s="6"/>
      <c r="C306" s="7"/>
      <c r="D306" s="1"/>
      <c r="E306" s="27"/>
      <c r="F306" s="9"/>
      <c r="G306" s="27"/>
      <c r="H306" s="61"/>
      <c r="I306" s="65"/>
      <c r="J306" s="62"/>
    </row>
    <row r="307" spans="1:12" ht="24.2" customHeight="1" x14ac:dyDescent="0.2">
      <c r="A307" s="11" t="s">
        <v>96</v>
      </c>
      <c r="B307" s="6">
        <v>100</v>
      </c>
      <c r="C307" s="7">
        <v>101.81027470827549</v>
      </c>
      <c r="D307" s="1">
        <v>1.8102747082754833</v>
      </c>
      <c r="E307" s="10">
        <v>97.935171329064588</v>
      </c>
      <c r="F307" s="1">
        <v>-3.8062006907598644</v>
      </c>
      <c r="G307" s="10">
        <v>99.877942352835177</v>
      </c>
      <c r="H307" s="61">
        <f t="shared" si="4"/>
        <v>1.9837316843433372</v>
      </c>
      <c r="I307" s="67">
        <v>99.068723722320996</v>
      </c>
      <c r="J307" s="62">
        <f>((I307/G307)-1)*100</f>
        <v>-0.81020755078782258</v>
      </c>
    </row>
    <row r="308" spans="1:12" ht="13.5" customHeight="1" x14ac:dyDescent="0.2">
      <c r="A308" s="38"/>
      <c r="B308" s="6"/>
      <c r="C308" s="7"/>
      <c r="D308" s="1"/>
      <c r="E308" s="9"/>
      <c r="F308" s="9"/>
      <c r="G308" s="9"/>
      <c r="H308" s="61"/>
      <c r="I308" s="65"/>
      <c r="J308" s="62"/>
    </row>
    <row r="309" spans="1:12" ht="13.5" customHeight="1" x14ac:dyDescent="0.2">
      <c r="A309" s="38" t="s">
        <v>97</v>
      </c>
      <c r="B309" s="25">
        <v>100</v>
      </c>
      <c r="C309" s="7">
        <v>101.70520969596939</v>
      </c>
      <c r="D309" s="1">
        <v>1.7052096959693896</v>
      </c>
      <c r="E309" s="16">
        <v>98.970302394177025</v>
      </c>
      <c r="F309" s="1">
        <v>-2.6890533041207143</v>
      </c>
      <c r="G309" s="16">
        <v>101.73677531742781</v>
      </c>
      <c r="H309" s="61">
        <f t="shared" si="4"/>
        <v>2.7952556032743381</v>
      </c>
      <c r="I309" s="67">
        <v>99.034384468714606</v>
      </c>
      <c r="J309" s="62">
        <f>((I309/G309)-1)*100</f>
        <v>-2.6562576219675837</v>
      </c>
    </row>
    <row r="310" spans="1:12" ht="17.25" customHeight="1" x14ac:dyDescent="0.2">
      <c r="A310" s="38"/>
      <c r="B310" s="6"/>
      <c r="C310" s="7"/>
      <c r="D310" s="1"/>
      <c r="E310" s="9"/>
      <c r="F310" s="9"/>
      <c r="G310" s="9"/>
      <c r="H310" s="61"/>
      <c r="I310" s="65"/>
      <c r="J310" s="62"/>
    </row>
    <row r="311" spans="1:12" ht="13.5" customHeight="1" x14ac:dyDescent="0.2">
      <c r="A311" s="38" t="s">
        <v>164</v>
      </c>
      <c r="B311" s="6">
        <v>100</v>
      </c>
      <c r="C311" s="7">
        <v>102.1125291142408</v>
      </c>
      <c r="D311" s="1">
        <v>2.112529114240802</v>
      </c>
      <c r="E311" s="16">
        <v>95.368959796242635</v>
      </c>
      <c r="F311" s="1">
        <v>-6.6040566975416271</v>
      </c>
      <c r="G311" s="16">
        <v>95.368959796242635</v>
      </c>
      <c r="H311" s="61">
        <f t="shared" si="4"/>
        <v>0</v>
      </c>
      <c r="I311" s="67">
        <v>99.116173256948201</v>
      </c>
      <c r="J311" s="62">
        <f>((I311/G311)-1)*100</f>
        <v>3.92917514116915</v>
      </c>
    </row>
    <row r="312" spans="1:12" ht="13.5" customHeight="1" x14ac:dyDescent="0.2">
      <c r="A312" s="38"/>
      <c r="B312" s="6"/>
      <c r="C312" s="7"/>
      <c r="D312" s="1"/>
      <c r="E312" s="9"/>
      <c r="F312" s="9"/>
      <c r="G312" s="9"/>
      <c r="H312" s="61"/>
      <c r="I312" s="65"/>
      <c r="J312" s="62"/>
    </row>
    <row r="313" spans="1:12" ht="13.5" customHeight="1" x14ac:dyDescent="0.2">
      <c r="A313" s="38" t="s">
        <v>98</v>
      </c>
      <c r="B313" s="25">
        <v>100</v>
      </c>
      <c r="C313" s="7">
        <v>100</v>
      </c>
      <c r="D313" s="1" t="s">
        <v>2</v>
      </c>
      <c r="E313" s="16">
        <v>100.2096454467557</v>
      </c>
      <c r="F313" s="1">
        <v>0.20964544675570185</v>
      </c>
      <c r="G313" s="16">
        <v>100.2096454467557</v>
      </c>
      <c r="H313" s="61">
        <f t="shared" si="4"/>
        <v>0</v>
      </c>
      <c r="I313" s="67">
        <v>100.41755104521</v>
      </c>
      <c r="J313" s="62">
        <f>((I313/G313)-1)*100</f>
        <v>0.20747064569226481</v>
      </c>
    </row>
    <row r="314" spans="1:12" ht="13.5" customHeight="1" x14ac:dyDescent="0.2">
      <c r="A314" s="38"/>
      <c r="B314" s="6"/>
      <c r="C314" s="7"/>
      <c r="D314" s="1"/>
      <c r="E314" s="27"/>
      <c r="F314" s="9"/>
      <c r="G314" s="27"/>
      <c r="H314" s="61"/>
      <c r="I314" s="65"/>
      <c r="J314" s="62"/>
    </row>
    <row r="315" spans="1:12" s="79" customFormat="1" ht="13.5" customHeight="1" x14ac:dyDescent="0.25">
      <c r="A315" s="72" t="s">
        <v>200</v>
      </c>
      <c r="B315" s="80"/>
      <c r="C315" s="74"/>
      <c r="D315" s="74"/>
      <c r="E315" s="81"/>
      <c r="F315" s="82"/>
      <c r="G315" s="81"/>
      <c r="H315" s="76"/>
      <c r="I315" s="77"/>
      <c r="J315" s="78"/>
      <c r="K315" s="49"/>
      <c r="L315" s="50"/>
    </row>
    <row r="316" spans="1:12" ht="13.5" customHeight="1" x14ac:dyDescent="0.2">
      <c r="A316" s="38"/>
      <c r="B316" s="6"/>
      <c r="C316" s="7"/>
      <c r="D316" s="1"/>
      <c r="E316" s="27"/>
      <c r="F316" s="9"/>
      <c r="G316" s="27"/>
      <c r="H316" s="61"/>
      <c r="I316" s="65"/>
      <c r="J316" s="62"/>
    </row>
    <row r="317" spans="1:12" ht="13.5" customHeight="1" x14ac:dyDescent="0.2">
      <c r="A317" s="11" t="s">
        <v>165</v>
      </c>
      <c r="B317" s="6">
        <v>100</v>
      </c>
      <c r="C317" s="7">
        <v>97.206280796631432</v>
      </c>
      <c r="D317" s="1">
        <v>-2.793719203368572</v>
      </c>
      <c r="E317" s="10">
        <v>96.758515948544726</v>
      </c>
      <c r="F317" s="1">
        <v>-0.46063365907753617</v>
      </c>
      <c r="G317" s="10">
        <v>103.0185099530718</v>
      </c>
      <c r="H317" s="61">
        <f t="shared" si="4"/>
        <v>6.4697085762002393</v>
      </c>
      <c r="I317" s="67">
        <v>102.66351553613799</v>
      </c>
      <c r="J317" s="62">
        <f>((I317/G317)-1)*100</f>
        <v>-0.34459284753343145</v>
      </c>
    </row>
    <row r="318" spans="1:12" ht="13.5" customHeight="1" x14ac:dyDescent="0.2">
      <c r="A318" s="38"/>
      <c r="B318" s="6"/>
      <c r="C318" s="7"/>
      <c r="D318" s="1"/>
      <c r="E318" s="9"/>
      <c r="F318" s="9"/>
      <c r="G318" s="9"/>
      <c r="H318" s="61"/>
      <c r="I318" s="65"/>
      <c r="J318" s="62"/>
    </row>
    <row r="319" spans="1:12" ht="13.5" customHeight="1" x14ac:dyDescent="0.2">
      <c r="A319" s="38" t="s">
        <v>99</v>
      </c>
      <c r="B319" s="25">
        <v>100</v>
      </c>
      <c r="C319" s="7">
        <v>102.66713466606798</v>
      </c>
      <c r="D319" s="1">
        <v>2.6671346660679829</v>
      </c>
      <c r="E319" s="16">
        <v>92.356535934008093</v>
      </c>
      <c r="F319" s="1">
        <v>-10.042745193577119</v>
      </c>
      <c r="G319" s="16">
        <v>92.356535934008093</v>
      </c>
      <c r="H319" s="61">
        <f t="shared" si="4"/>
        <v>0</v>
      </c>
      <c r="I319" s="67">
        <v>92.356535966736004</v>
      </c>
      <c r="J319" s="62">
        <f>((I319/G319)-1)*100</f>
        <v>3.5436475975814119E-8</v>
      </c>
    </row>
    <row r="320" spans="1:12" ht="13.5" customHeight="1" x14ac:dyDescent="0.2">
      <c r="A320" s="38"/>
      <c r="B320" s="6"/>
      <c r="C320" s="7"/>
      <c r="D320" s="1"/>
      <c r="E320" s="9"/>
      <c r="F320" s="9"/>
      <c r="G320" s="9"/>
      <c r="H320" s="61"/>
      <c r="I320" s="65"/>
      <c r="J320" s="62"/>
    </row>
    <row r="321" spans="1:11" ht="13.5" customHeight="1" x14ac:dyDescent="0.2">
      <c r="A321" s="40" t="s">
        <v>100</v>
      </c>
      <c r="B321" s="6">
        <v>100</v>
      </c>
      <c r="C321" s="7">
        <v>97.159279307297325</v>
      </c>
      <c r="D321" s="1">
        <v>-2.8407206927026696</v>
      </c>
      <c r="E321" s="16">
        <v>96.796403726106433</v>
      </c>
      <c r="F321" s="1">
        <v>-0.37348525408795741</v>
      </c>
      <c r="G321" s="16">
        <v>103.11027740741486</v>
      </c>
      <c r="H321" s="61">
        <f t="shared" si="4"/>
        <v>6.5228391120542684</v>
      </c>
      <c r="I321" s="67">
        <v>102.752227558448</v>
      </c>
      <c r="J321" s="62">
        <f>((I321/G321)-1)*100</f>
        <v>-0.34724942844650553</v>
      </c>
    </row>
    <row r="322" spans="1:11" ht="13.5" customHeight="1" x14ac:dyDescent="0.25">
      <c r="A322" s="38"/>
      <c r="B322" s="6"/>
      <c r="C322" s="7"/>
      <c r="D322" s="1"/>
      <c r="E322" s="27"/>
      <c r="F322" s="9"/>
      <c r="G322" s="27"/>
      <c r="H322" s="60"/>
      <c r="I322" s="65"/>
      <c r="J322" s="62"/>
    </row>
    <row r="323" spans="1:11" s="50" customFormat="1" ht="13.5" customHeight="1" x14ac:dyDescent="0.25">
      <c r="A323" s="54" t="s">
        <v>184</v>
      </c>
      <c r="B323" s="51">
        <v>100</v>
      </c>
      <c r="C323" s="47">
        <v>101.37654378481109</v>
      </c>
      <c r="D323" s="47">
        <v>1.3765437848110906</v>
      </c>
      <c r="E323" s="53">
        <v>97.211873742840311</v>
      </c>
      <c r="F323" s="47">
        <v>-4.1081199718260297</v>
      </c>
      <c r="G323" s="53">
        <v>95.506112758636192</v>
      </c>
      <c r="H323" s="60">
        <f t="shared" si="4"/>
        <v>-1.7546837835020646</v>
      </c>
      <c r="I323" s="71">
        <v>95.544848410480697</v>
      </c>
      <c r="J323" s="69">
        <f>((I323/G323)-1)*100</f>
        <v>4.05582959306372E-2</v>
      </c>
      <c r="K323" s="49"/>
    </row>
    <row r="324" spans="1:11" ht="13.5" customHeight="1" x14ac:dyDescent="0.25">
      <c r="A324" s="38"/>
      <c r="B324" s="6"/>
      <c r="C324" s="7"/>
      <c r="D324" s="1"/>
      <c r="E324" s="9"/>
      <c r="F324" s="9"/>
      <c r="G324" s="9"/>
      <c r="H324" s="60"/>
      <c r="I324" s="65"/>
      <c r="J324" s="62"/>
    </row>
    <row r="325" spans="1:11" ht="13.5" customHeight="1" x14ac:dyDescent="0.2">
      <c r="A325" s="11" t="s">
        <v>166</v>
      </c>
      <c r="B325" s="6">
        <v>100</v>
      </c>
      <c r="C325" s="7">
        <v>101.38138132514815</v>
      </c>
      <c r="D325" s="1">
        <v>1.3813813251481566</v>
      </c>
      <c r="E325" s="10">
        <v>97.089428526644511</v>
      </c>
      <c r="F325" s="1">
        <v>-4.23347240134615</v>
      </c>
      <c r="G325" s="10">
        <v>95.313842065691716</v>
      </c>
      <c r="H325" s="61">
        <f t="shared" si="4"/>
        <v>-1.8288154414932145</v>
      </c>
      <c r="I325" s="67">
        <v>92.663805673000894</v>
      </c>
      <c r="J325" s="62">
        <f>((I325/G325)-1)*100</f>
        <v>-2.780326902428687</v>
      </c>
    </row>
    <row r="326" spans="1:11" ht="13.5" customHeight="1" x14ac:dyDescent="0.2">
      <c r="A326" s="38"/>
      <c r="B326" s="6"/>
      <c r="C326" s="7"/>
      <c r="D326" s="1"/>
      <c r="E326" s="9"/>
      <c r="F326" s="9"/>
      <c r="G326" s="9"/>
      <c r="H326" s="61"/>
      <c r="I326" s="65"/>
      <c r="J326" s="62"/>
    </row>
    <row r="327" spans="1:11" ht="13.5" customHeight="1" x14ac:dyDescent="0.2">
      <c r="A327" s="38" t="s">
        <v>101</v>
      </c>
      <c r="B327" s="25">
        <v>100</v>
      </c>
      <c r="C327" s="7">
        <v>102.50132737570125</v>
      </c>
      <c r="D327" s="1">
        <v>2.5013273757012566</v>
      </c>
      <c r="E327" s="16">
        <v>94.070585704893546</v>
      </c>
      <c r="F327" s="1">
        <v>-8.2250073112772988</v>
      </c>
      <c r="G327" s="16">
        <v>91.684264033424739</v>
      </c>
      <c r="H327" s="61">
        <f t="shared" ref="H327:H387" si="5">((G327/E327)-1)*100</f>
        <v>-2.536735211742891</v>
      </c>
      <c r="I327" s="67">
        <v>88.317672800600704</v>
      </c>
      <c r="J327" s="62">
        <f>((I327/G327)-1)*100</f>
        <v>-3.6719400742494912</v>
      </c>
    </row>
    <row r="328" spans="1:11" ht="13.5" customHeight="1" x14ac:dyDescent="0.2">
      <c r="A328" s="38"/>
      <c r="B328" s="6"/>
      <c r="C328" s="7"/>
      <c r="D328" s="1"/>
      <c r="E328" s="9"/>
      <c r="F328" s="9"/>
      <c r="G328" s="9"/>
      <c r="H328" s="61"/>
      <c r="I328" s="65"/>
      <c r="J328" s="62"/>
    </row>
    <row r="329" spans="1:11" ht="13.5" customHeight="1" x14ac:dyDescent="0.2">
      <c r="A329" s="38" t="s">
        <v>102</v>
      </c>
      <c r="B329" s="6">
        <v>100</v>
      </c>
      <c r="C329" s="7">
        <v>97.180824132561227</v>
      </c>
      <c r="D329" s="1">
        <v>-2.8191758674387724</v>
      </c>
      <c r="E329" s="16">
        <v>96.728030928059624</v>
      </c>
      <c r="F329" s="1">
        <v>-0.46592854973525055</v>
      </c>
      <c r="G329" s="16">
        <v>99.647148913907444</v>
      </c>
      <c r="H329" s="61">
        <f t="shared" si="5"/>
        <v>3.0178614801110504</v>
      </c>
      <c r="I329" s="67">
        <v>99.502084348168495</v>
      </c>
      <c r="J329" s="62">
        <f>((I329/G329)-1)*100</f>
        <v>-0.14557824014039822</v>
      </c>
    </row>
    <row r="330" spans="1:11" ht="13.5" customHeight="1" x14ac:dyDescent="0.2">
      <c r="A330" s="38"/>
      <c r="B330" s="6"/>
      <c r="C330" s="7"/>
      <c r="D330" s="1"/>
      <c r="E330" s="9"/>
      <c r="F330" s="9"/>
      <c r="G330" s="9"/>
      <c r="H330" s="61"/>
      <c r="I330" s="65"/>
      <c r="J330" s="62"/>
    </row>
    <row r="331" spans="1:11" ht="13.5" customHeight="1" x14ac:dyDescent="0.2">
      <c r="A331" s="38" t="s">
        <v>167</v>
      </c>
      <c r="B331" s="25">
        <v>100</v>
      </c>
      <c r="C331" s="7">
        <v>100</v>
      </c>
      <c r="D331" s="1" t="s">
        <v>2</v>
      </c>
      <c r="E331" s="16">
        <v>95.67495707993649</v>
      </c>
      <c r="F331" s="1">
        <v>-4.3250429200635043</v>
      </c>
      <c r="G331" s="16">
        <v>93.200248741606288</v>
      </c>
      <c r="H331" s="61">
        <f t="shared" si="5"/>
        <v>-2.5865789898004143</v>
      </c>
      <c r="I331" s="67">
        <v>91.892581247034101</v>
      </c>
      <c r="J331" s="62">
        <f>((I331/G331)-1)*100</f>
        <v>-1.4030729662510177</v>
      </c>
    </row>
    <row r="332" spans="1:11" ht="13.5" customHeight="1" x14ac:dyDescent="0.2">
      <c r="A332" s="38"/>
      <c r="B332" s="6"/>
      <c r="C332" s="7"/>
      <c r="D332" s="1"/>
      <c r="E332" s="27"/>
      <c r="F332" s="9"/>
      <c r="G332" s="27"/>
      <c r="H332" s="61"/>
      <c r="I332" s="65"/>
      <c r="J332" s="62"/>
    </row>
    <row r="333" spans="1:11" ht="13.5" customHeight="1" x14ac:dyDescent="0.2">
      <c r="A333" s="38" t="s">
        <v>168</v>
      </c>
      <c r="B333" s="6">
        <v>100</v>
      </c>
      <c r="C333" s="7">
        <v>100.49452982705786</v>
      </c>
      <c r="D333" s="1">
        <v>0.49452982705786575</v>
      </c>
      <c r="E333" s="16">
        <v>99.93683081784944</v>
      </c>
      <c r="F333" s="1">
        <v>-0.55495459321832641</v>
      </c>
      <c r="G333" s="16">
        <v>96.406925035938229</v>
      </c>
      <c r="H333" s="61">
        <f t="shared" si="5"/>
        <v>-3.5321370039690603</v>
      </c>
      <c r="I333" s="67">
        <v>96.406925031041297</v>
      </c>
      <c r="J333" s="62">
        <f>((I333/G333)-1)*100</f>
        <v>-5.0794368711137849E-9</v>
      </c>
    </row>
    <row r="334" spans="1:11" ht="13.5" customHeight="1" x14ac:dyDescent="0.2">
      <c r="A334" s="38"/>
      <c r="B334" s="6"/>
      <c r="C334" s="7"/>
      <c r="D334" s="1"/>
      <c r="E334" s="16"/>
      <c r="F334" s="9"/>
      <c r="G334" s="16"/>
      <c r="H334" s="61"/>
      <c r="I334" s="65"/>
      <c r="J334" s="62"/>
    </row>
    <row r="335" spans="1:11" ht="13.5" customHeight="1" x14ac:dyDescent="0.2">
      <c r="A335" s="38" t="s">
        <v>103</v>
      </c>
      <c r="B335" s="25">
        <v>100</v>
      </c>
      <c r="C335" s="7">
        <v>105.03655900890033</v>
      </c>
      <c r="D335" s="1">
        <v>5.0365590089003209</v>
      </c>
      <c r="E335" s="16">
        <v>106.43077277988657</v>
      </c>
      <c r="F335" s="1">
        <v>1.3273604772868763</v>
      </c>
      <c r="G335" s="16">
        <v>102.27211363778372</v>
      </c>
      <c r="H335" s="61">
        <f t="shared" si="5"/>
        <v>-3.9073841460340875</v>
      </c>
      <c r="I335" s="67">
        <v>93.161577246096698</v>
      </c>
      <c r="J335" s="62">
        <f>((I335/G335)-1)*100</f>
        <v>-8.9081334761044744</v>
      </c>
    </row>
    <row r="336" spans="1:11" ht="13.5" customHeight="1" x14ac:dyDescent="0.2">
      <c r="A336" s="38"/>
      <c r="B336" s="6"/>
      <c r="C336" s="7"/>
      <c r="D336" s="1"/>
      <c r="E336" s="9"/>
      <c r="F336" s="9"/>
      <c r="G336" s="9"/>
      <c r="H336" s="61"/>
      <c r="I336" s="65"/>
      <c r="J336" s="62"/>
    </row>
    <row r="337" spans="1:10" ht="13.5" customHeight="1" x14ac:dyDescent="0.2">
      <c r="A337" s="38" t="s">
        <v>104</v>
      </c>
      <c r="B337" s="6">
        <v>100</v>
      </c>
      <c r="C337" s="7">
        <v>107.60014400190472</v>
      </c>
      <c r="D337" s="1">
        <v>7.6001440019047184</v>
      </c>
      <c r="E337" s="16">
        <v>100.836554769803</v>
      </c>
      <c r="F337" s="1">
        <v>-6.2858551861993739</v>
      </c>
      <c r="G337" s="16">
        <v>100.02634699945693</v>
      </c>
      <c r="H337" s="61">
        <f t="shared" si="5"/>
        <v>-0.80348616847895071</v>
      </c>
      <c r="I337" s="67">
        <v>98.226673945331996</v>
      </c>
      <c r="J337" s="62">
        <f>((I337/G337)-1)*100</f>
        <v>-1.7991990191691287</v>
      </c>
    </row>
    <row r="338" spans="1:10" ht="13.5" customHeight="1" x14ac:dyDescent="0.2">
      <c r="A338" s="38"/>
      <c r="B338" s="6"/>
      <c r="C338" s="7"/>
      <c r="D338" s="1"/>
      <c r="E338" s="9"/>
      <c r="F338" s="9"/>
      <c r="G338" s="9"/>
      <c r="H338" s="61"/>
      <c r="I338" s="65"/>
      <c r="J338" s="62"/>
    </row>
    <row r="339" spans="1:10" ht="13.5" customHeight="1" x14ac:dyDescent="0.2">
      <c r="A339" s="38" t="s">
        <v>105</v>
      </c>
      <c r="B339" s="25">
        <v>100</v>
      </c>
      <c r="C339" s="7">
        <v>100.79185746949896</v>
      </c>
      <c r="D339" s="1">
        <v>0.79185746949896885</v>
      </c>
      <c r="E339" s="16">
        <v>98.461767426211082</v>
      </c>
      <c r="F339" s="1">
        <v>-2.3117840089344477</v>
      </c>
      <c r="G339" s="16">
        <v>96.534967665202927</v>
      </c>
      <c r="H339" s="61">
        <f t="shared" si="5"/>
        <v>-1.9569014566513165</v>
      </c>
      <c r="I339" s="67">
        <v>97.458641717557697</v>
      </c>
      <c r="J339" s="62">
        <f>((I339/G339)-1)*100</f>
        <v>0.95682846816524947</v>
      </c>
    </row>
    <row r="340" spans="1:10" ht="13.5" customHeight="1" x14ac:dyDescent="0.2">
      <c r="A340" s="38"/>
      <c r="B340" s="6"/>
      <c r="C340" s="7"/>
      <c r="D340" s="1"/>
      <c r="E340" s="27"/>
      <c r="F340" s="9"/>
      <c r="G340" s="27"/>
      <c r="H340" s="61"/>
      <c r="I340" s="65"/>
      <c r="J340" s="62"/>
    </row>
    <row r="341" spans="1:10" ht="13.5" customHeight="1" x14ac:dyDescent="0.2">
      <c r="A341" s="38" t="s">
        <v>106</v>
      </c>
      <c r="B341" s="6">
        <v>100</v>
      </c>
      <c r="C341" s="7">
        <v>98.103201235059984</v>
      </c>
      <c r="D341" s="1">
        <v>-1.8967987649400109</v>
      </c>
      <c r="E341" s="16">
        <v>98.049535868004085</v>
      </c>
      <c r="F341" s="1">
        <v>-5.4702972360010094E-2</v>
      </c>
      <c r="G341" s="16">
        <v>95.230213081398546</v>
      </c>
      <c r="H341" s="61">
        <f t="shared" si="5"/>
        <v>-2.8754065602115242</v>
      </c>
      <c r="I341" s="67">
        <v>91.972589552931595</v>
      </c>
      <c r="J341" s="62">
        <f>((I341/G341)-1)*100</f>
        <v>-3.4207878183392104</v>
      </c>
    </row>
    <row r="342" spans="1:10" ht="13.5" customHeight="1" x14ac:dyDescent="0.2">
      <c r="A342" s="38"/>
      <c r="B342" s="6"/>
      <c r="C342" s="7"/>
      <c r="D342" s="1"/>
      <c r="E342" s="27"/>
      <c r="F342" s="9"/>
      <c r="G342" s="27"/>
      <c r="H342" s="61"/>
      <c r="I342" s="65"/>
      <c r="J342" s="62"/>
    </row>
    <row r="343" spans="1:10" ht="13.5" customHeight="1" x14ac:dyDescent="0.2">
      <c r="A343" s="42" t="s">
        <v>107</v>
      </c>
      <c r="B343" s="6">
        <v>100</v>
      </c>
      <c r="C343" s="7">
        <v>100</v>
      </c>
      <c r="D343" s="1" t="s">
        <v>2</v>
      </c>
      <c r="E343" s="16">
        <v>100</v>
      </c>
      <c r="F343" s="1" t="s">
        <v>2</v>
      </c>
      <c r="G343" s="16">
        <v>100</v>
      </c>
      <c r="H343" s="61">
        <f t="shared" si="5"/>
        <v>0</v>
      </c>
      <c r="I343" s="67">
        <v>100</v>
      </c>
      <c r="J343" s="62">
        <f>((I343/G343)-1)*100</f>
        <v>0</v>
      </c>
    </row>
    <row r="344" spans="1:10" ht="13.5" customHeight="1" x14ac:dyDescent="0.2">
      <c r="A344" s="38"/>
      <c r="B344" s="6"/>
      <c r="C344" s="7"/>
      <c r="D344" s="1"/>
      <c r="E344" s="27"/>
      <c r="F344" s="9"/>
      <c r="G344" s="27"/>
      <c r="H344" s="61"/>
      <c r="I344" s="65"/>
      <c r="J344" s="62"/>
    </row>
    <row r="345" spans="1:10" ht="13.5" customHeight="1" x14ac:dyDescent="0.2">
      <c r="A345" s="41" t="s">
        <v>108</v>
      </c>
      <c r="B345" s="25">
        <v>100</v>
      </c>
      <c r="C345" s="7">
        <v>102.15178528260063</v>
      </c>
      <c r="D345" s="1">
        <v>2.1517852826006267</v>
      </c>
      <c r="E345" s="16">
        <v>99.560750755851529</v>
      </c>
      <c r="F345" s="1">
        <v>-2.5364554516409621</v>
      </c>
      <c r="G345" s="16">
        <v>98.530335400032911</v>
      </c>
      <c r="H345" s="61">
        <f t="shared" si="5"/>
        <v>-1.0349614160157006</v>
      </c>
      <c r="I345" s="67">
        <v>92.318714039614093</v>
      </c>
      <c r="J345" s="62">
        <f>((I345/G345)-1)*100</f>
        <v>-6.3042730294174394</v>
      </c>
    </row>
    <row r="346" spans="1:10" ht="13.5" customHeight="1" x14ac:dyDescent="0.2">
      <c r="A346" s="38"/>
      <c r="B346" s="6"/>
      <c r="C346" s="7"/>
      <c r="D346" s="1"/>
      <c r="E346" s="9"/>
      <c r="F346" s="9"/>
      <c r="G346" s="9"/>
      <c r="H346" s="61"/>
      <c r="I346" s="65"/>
      <c r="J346" s="62"/>
    </row>
    <row r="347" spans="1:10" ht="13.5" customHeight="1" x14ac:dyDescent="0.2">
      <c r="A347" s="38" t="s">
        <v>178</v>
      </c>
      <c r="B347" s="6">
        <v>100</v>
      </c>
      <c r="C347" s="7">
        <v>100.81983215503585</v>
      </c>
      <c r="D347" s="1">
        <v>0.81983215503584894</v>
      </c>
      <c r="E347" s="16">
        <v>100.75973085149825</v>
      </c>
      <c r="F347" s="1">
        <v>-5.9612580434753593E-2</v>
      </c>
      <c r="G347" s="16">
        <v>100.97343560420381</v>
      </c>
      <c r="H347" s="61">
        <f t="shared" si="5"/>
        <v>0.21209341360839407</v>
      </c>
      <c r="I347" s="67">
        <v>101.261119598205</v>
      </c>
      <c r="J347" s="62">
        <f>((I347/G347)-1)*100</f>
        <v>0.28491057304305123</v>
      </c>
    </row>
    <row r="348" spans="1:10" ht="13.5" customHeight="1" x14ac:dyDescent="0.2">
      <c r="A348" s="38"/>
      <c r="B348" s="6"/>
      <c r="C348" s="7"/>
      <c r="D348" s="1"/>
      <c r="E348" s="9"/>
      <c r="F348" s="9"/>
      <c r="G348" s="9"/>
      <c r="H348" s="61"/>
      <c r="I348" s="65"/>
      <c r="J348" s="62"/>
    </row>
    <row r="349" spans="1:10" ht="13.5" customHeight="1" x14ac:dyDescent="0.2">
      <c r="A349" s="41" t="s">
        <v>109</v>
      </c>
      <c r="B349" s="25">
        <v>100</v>
      </c>
      <c r="C349" s="7">
        <v>101.29058949799601</v>
      </c>
      <c r="D349" s="1">
        <v>1.2905894979960086</v>
      </c>
      <c r="E349" s="16">
        <v>95.224193384998685</v>
      </c>
      <c r="F349" s="1">
        <v>-5.9891013993134568</v>
      </c>
      <c r="G349" s="16">
        <v>95.224193384998685</v>
      </c>
      <c r="H349" s="61">
        <f t="shared" si="5"/>
        <v>0</v>
      </c>
      <c r="I349" s="67">
        <v>93.262794711824199</v>
      </c>
      <c r="J349" s="62">
        <f>((I349/G349)-1)*100</f>
        <v>-2.0597692702361892</v>
      </c>
    </row>
    <row r="350" spans="1:10" ht="13.5" customHeight="1" x14ac:dyDescent="0.2">
      <c r="A350" s="41"/>
      <c r="B350" s="6"/>
      <c r="C350" s="7"/>
      <c r="D350" s="1"/>
      <c r="E350" s="9"/>
      <c r="F350" s="9"/>
      <c r="G350" s="9"/>
      <c r="H350" s="61"/>
      <c r="I350" s="65"/>
      <c r="J350" s="62"/>
    </row>
    <row r="351" spans="1:10" ht="13.5" customHeight="1" x14ac:dyDescent="0.2">
      <c r="A351" s="38" t="s">
        <v>169</v>
      </c>
      <c r="B351" s="6">
        <v>100</v>
      </c>
      <c r="C351" s="7">
        <v>101.55559609790259</v>
      </c>
      <c r="D351" s="1">
        <v>1.5555960979025896</v>
      </c>
      <c r="E351" s="16">
        <v>93.834659398675115</v>
      </c>
      <c r="F351" s="1">
        <v>-7.6026698634945378</v>
      </c>
      <c r="G351" s="16">
        <v>90.902461623166374</v>
      </c>
      <c r="H351" s="61">
        <f t="shared" si="5"/>
        <v>-3.1248557774912533</v>
      </c>
      <c r="I351" s="67">
        <v>91.846039277138999</v>
      </c>
      <c r="J351" s="62">
        <f>((I351/G351)-1)*100</f>
        <v>1.0380111133669878</v>
      </c>
    </row>
    <row r="352" spans="1:10" ht="3.75" customHeight="1" x14ac:dyDescent="0.2">
      <c r="A352" s="40"/>
      <c r="B352" s="6"/>
      <c r="C352" s="7"/>
      <c r="D352" s="1"/>
      <c r="E352" s="27"/>
      <c r="F352" s="9"/>
      <c r="G352" s="27"/>
      <c r="H352" s="61"/>
      <c r="I352" s="65"/>
      <c r="J352" s="62"/>
    </row>
    <row r="353" spans="1:10" ht="13.5" customHeight="1" x14ac:dyDescent="0.2">
      <c r="A353" s="40" t="s">
        <v>170</v>
      </c>
      <c r="B353" s="6">
        <v>100</v>
      </c>
      <c r="C353" s="7">
        <v>100</v>
      </c>
      <c r="D353" s="1" t="s">
        <v>2</v>
      </c>
      <c r="E353" s="16">
        <v>100</v>
      </c>
      <c r="F353" s="1" t="s">
        <v>2</v>
      </c>
      <c r="G353" s="16">
        <v>100</v>
      </c>
      <c r="H353" s="61">
        <f t="shared" si="5"/>
        <v>0</v>
      </c>
      <c r="I353" s="67">
        <v>100</v>
      </c>
      <c r="J353" s="62">
        <f>((I353/G353)-1)*100</f>
        <v>0</v>
      </c>
    </row>
    <row r="354" spans="1:10" ht="5.25" customHeight="1" x14ac:dyDescent="0.2">
      <c r="A354" s="38"/>
      <c r="B354" s="6"/>
      <c r="C354" s="7"/>
      <c r="D354" s="1"/>
      <c r="E354" s="9"/>
      <c r="F354" s="9"/>
      <c r="G354" s="9"/>
      <c r="H354" s="61"/>
      <c r="I354" s="65"/>
      <c r="J354" s="62"/>
    </row>
    <row r="355" spans="1:10" ht="13.5" customHeight="1" x14ac:dyDescent="0.2">
      <c r="A355" s="38" t="s">
        <v>110</v>
      </c>
      <c r="B355" s="25">
        <v>100</v>
      </c>
      <c r="C355" s="7">
        <v>100</v>
      </c>
      <c r="D355" s="1" t="s">
        <v>2</v>
      </c>
      <c r="E355" s="16">
        <v>100</v>
      </c>
      <c r="F355" s="1" t="s">
        <v>2</v>
      </c>
      <c r="G355" s="16">
        <v>100</v>
      </c>
      <c r="H355" s="61">
        <f t="shared" si="5"/>
        <v>0</v>
      </c>
      <c r="I355" s="67">
        <v>100</v>
      </c>
      <c r="J355" s="62">
        <f>((I355/G355)-1)*100</f>
        <v>0</v>
      </c>
    </row>
    <row r="356" spans="1:10" ht="2.4500000000000002" customHeight="1" x14ac:dyDescent="0.2">
      <c r="A356" s="38"/>
      <c r="B356" s="6"/>
      <c r="C356" s="7"/>
      <c r="D356" s="1"/>
      <c r="E356" s="27"/>
      <c r="F356" s="9"/>
      <c r="G356" s="27"/>
      <c r="H356" s="61"/>
      <c r="I356" s="65"/>
      <c r="J356" s="62"/>
    </row>
    <row r="357" spans="1:10" ht="13.5" customHeight="1" x14ac:dyDescent="0.2">
      <c r="A357" s="38" t="s">
        <v>111</v>
      </c>
      <c r="B357" s="25">
        <v>100</v>
      </c>
      <c r="C357" s="7">
        <v>100</v>
      </c>
      <c r="D357" s="1" t="s">
        <v>2</v>
      </c>
      <c r="E357" s="16">
        <v>92.620722254706834</v>
      </c>
      <c r="F357" s="1">
        <v>-7.3792777452931668</v>
      </c>
      <c r="G357" s="16">
        <v>90.216658093686192</v>
      </c>
      <c r="H357" s="61">
        <f t="shared" si="5"/>
        <v>-2.5956007494839728</v>
      </c>
      <c r="I357" s="67">
        <v>89.587015686990298</v>
      </c>
      <c r="J357" s="62">
        <f>((I357/G357)-1)*100</f>
        <v>-0.69792255665470648</v>
      </c>
    </row>
    <row r="358" spans="1:10" ht="9.75" customHeight="1" x14ac:dyDescent="0.2">
      <c r="A358" s="38"/>
      <c r="B358" s="6"/>
      <c r="C358" s="7"/>
      <c r="D358" s="1"/>
      <c r="E358" s="27"/>
      <c r="F358" s="9"/>
      <c r="G358" s="27"/>
      <c r="H358" s="61"/>
      <c r="I358" s="65"/>
      <c r="J358" s="62"/>
    </row>
    <row r="359" spans="1:10" ht="13.5" customHeight="1" x14ac:dyDescent="0.2">
      <c r="A359" s="11" t="s">
        <v>171</v>
      </c>
      <c r="B359" s="6">
        <v>100</v>
      </c>
      <c r="C359" s="7">
        <v>100.95451558484838</v>
      </c>
      <c r="D359" s="1">
        <v>0.95451558484838106</v>
      </c>
      <c r="E359" s="10">
        <v>103.04827177372744</v>
      </c>
      <c r="F359" s="1">
        <v>2.0739599182359791</v>
      </c>
      <c r="G359" s="10">
        <v>105.02934476992584</v>
      </c>
      <c r="H359" s="61">
        <f t="shared" si="5"/>
        <v>1.9224708596262907</v>
      </c>
      <c r="I359" s="67">
        <v>105.169890819843</v>
      </c>
      <c r="J359" s="62">
        <f>((I359/G359)-1)*100</f>
        <v>0.13381598278561224</v>
      </c>
    </row>
    <row r="360" spans="1:10" ht="4.5" customHeight="1" x14ac:dyDescent="0.2">
      <c r="A360" s="40"/>
      <c r="B360" s="6"/>
      <c r="C360" s="7"/>
      <c r="D360" s="1"/>
      <c r="E360" s="27"/>
      <c r="F360" s="9"/>
      <c r="G360" s="27"/>
      <c r="H360" s="61"/>
      <c r="I360" s="65"/>
      <c r="J360" s="62"/>
    </row>
    <row r="361" spans="1:10" ht="13.5" customHeight="1" x14ac:dyDescent="0.2">
      <c r="A361" s="40" t="s">
        <v>112</v>
      </c>
      <c r="B361" s="25">
        <v>100</v>
      </c>
      <c r="C361" s="7">
        <v>102.40288353637072</v>
      </c>
      <c r="D361" s="1">
        <v>2.4028835363707257</v>
      </c>
      <c r="E361" s="16">
        <v>99.448677311213928</v>
      </c>
      <c r="F361" s="1">
        <v>-2.8848857797129757</v>
      </c>
      <c r="G361" s="16">
        <v>98.931427869158881</v>
      </c>
      <c r="H361" s="61">
        <f t="shared" si="5"/>
        <v>-0.52011696489071557</v>
      </c>
      <c r="I361" s="67">
        <v>96.910326678117201</v>
      </c>
      <c r="J361" s="62">
        <f>((I361/G361)-1)*100</f>
        <v>-2.0429313864899212</v>
      </c>
    </row>
    <row r="362" spans="1:10" ht="13.5" customHeight="1" x14ac:dyDescent="0.2">
      <c r="A362" s="40"/>
      <c r="B362" s="6"/>
      <c r="C362" s="7"/>
      <c r="D362" s="1"/>
      <c r="E362" s="27"/>
      <c r="F362" s="9"/>
      <c r="G362" s="27"/>
      <c r="H362" s="61"/>
      <c r="I362" s="65"/>
      <c r="J362" s="62"/>
    </row>
    <row r="363" spans="1:10" ht="13.5" customHeight="1" x14ac:dyDescent="0.2">
      <c r="A363" s="38" t="s">
        <v>113</v>
      </c>
      <c r="B363" s="25">
        <v>100</v>
      </c>
      <c r="C363" s="7">
        <v>100</v>
      </c>
      <c r="D363" s="1" t="s">
        <v>2</v>
      </c>
      <c r="E363" s="16">
        <v>100</v>
      </c>
      <c r="F363" s="1" t="s">
        <v>2</v>
      </c>
      <c r="G363" s="16">
        <v>100</v>
      </c>
      <c r="H363" s="61">
        <f t="shared" si="5"/>
        <v>0</v>
      </c>
      <c r="I363" s="67">
        <v>100</v>
      </c>
      <c r="J363" s="62">
        <f>((I363/G363)-1)*100</f>
        <v>0</v>
      </c>
    </row>
    <row r="364" spans="1:10" ht="13.5" customHeight="1" x14ac:dyDescent="0.2">
      <c r="A364" s="40"/>
      <c r="B364" s="6"/>
      <c r="C364" s="7"/>
      <c r="D364" s="1"/>
      <c r="E364" s="27"/>
      <c r="F364" s="9"/>
      <c r="G364" s="27"/>
      <c r="H364" s="61"/>
      <c r="I364" s="65"/>
      <c r="J364" s="62"/>
    </row>
    <row r="365" spans="1:10" ht="13.5" customHeight="1" x14ac:dyDescent="0.2">
      <c r="A365" s="40" t="s">
        <v>114</v>
      </c>
      <c r="B365" s="25">
        <v>100</v>
      </c>
      <c r="C365" s="7">
        <v>101.05462737877826</v>
      </c>
      <c r="D365" s="1">
        <v>1.0546273787782612</v>
      </c>
      <c r="E365" s="16">
        <v>105.85323870796512</v>
      </c>
      <c r="F365" s="1">
        <v>4.7485320105139284</v>
      </c>
      <c r="G365" s="16">
        <v>110.73254587408803</v>
      </c>
      <c r="H365" s="61">
        <f t="shared" si="5"/>
        <v>4.6095020102164819</v>
      </c>
      <c r="I365" s="67">
        <v>112.24579533938901</v>
      </c>
      <c r="J365" s="62">
        <f>((I365/G365)-1)*100</f>
        <v>1.3665805778742435</v>
      </c>
    </row>
    <row r="366" spans="1:10" ht="9.1999999999999993" customHeight="1" x14ac:dyDescent="0.2">
      <c r="A366" s="38"/>
      <c r="B366" s="6"/>
      <c r="C366" s="7"/>
      <c r="D366" s="1"/>
      <c r="E366" s="9"/>
      <c r="F366" s="9"/>
      <c r="G366" s="9"/>
      <c r="H366" s="61"/>
      <c r="I366" s="65"/>
      <c r="J366" s="62"/>
    </row>
    <row r="367" spans="1:10" ht="13.5" customHeight="1" x14ac:dyDescent="0.2">
      <c r="A367" s="38" t="s">
        <v>172</v>
      </c>
      <c r="B367" s="6">
        <v>100</v>
      </c>
      <c r="C367" s="7">
        <v>100</v>
      </c>
      <c r="D367" s="1" t="s">
        <v>2</v>
      </c>
      <c r="E367" s="16">
        <v>105.31498446069926</v>
      </c>
      <c r="F367" s="1">
        <v>5.314984460699268</v>
      </c>
      <c r="G367" s="16">
        <v>107.89246821684677</v>
      </c>
      <c r="H367" s="61">
        <f t="shared" si="5"/>
        <v>2.4474045828771329</v>
      </c>
      <c r="I367" s="67">
        <v>108.816580950202</v>
      </c>
      <c r="J367" s="62">
        <f>((I367/G367)-1)*100</f>
        <v>0.85651273775468884</v>
      </c>
    </row>
    <row r="368" spans="1:10" ht="8.25" customHeight="1" x14ac:dyDescent="0.2">
      <c r="A368" s="38"/>
      <c r="B368" s="6"/>
      <c r="C368" s="7"/>
      <c r="D368" s="1"/>
      <c r="E368" s="27"/>
      <c r="F368" s="9"/>
      <c r="G368" s="27"/>
      <c r="H368" s="61"/>
      <c r="I368" s="65"/>
      <c r="J368" s="62"/>
    </row>
    <row r="369" spans="1:10" ht="13.5" customHeight="1" x14ac:dyDescent="0.2">
      <c r="A369" s="11" t="s">
        <v>115</v>
      </c>
      <c r="B369" s="6">
        <v>100</v>
      </c>
      <c r="C369" s="7">
        <v>101.83314696905043</v>
      </c>
      <c r="D369" s="1">
        <v>1.8331469690504365</v>
      </c>
      <c r="E369" s="10">
        <v>108.6636207810846</v>
      </c>
      <c r="F369" s="1">
        <v>6.7075152004387295</v>
      </c>
      <c r="G369" s="10">
        <v>111.78569793066102</v>
      </c>
      <c r="H369" s="61">
        <f t="shared" si="5"/>
        <v>2.8731576650351087</v>
      </c>
      <c r="I369" s="67">
        <v>118.446479544949</v>
      </c>
      <c r="J369" s="62">
        <f>((I369/G369)-1)*100</f>
        <v>5.9585275554834949</v>
      </c>
    </row>
    <row r="370" spans="1:10" ht="4.5" customHeight="1" x14ac:dyDescent="0.2">
      <c r="A370" s="11"/>
      <c r="B370" s="6"/>
      <c r="C370" s="7"/>
      <c r="D370" s="1"/>
      <c r="E370" s="27"/>
      <c r="F370" s="9"/>
      <c r="G370" s="27"/>
      <c r="H370" s="61"/>
      <c r="I370" s="65"/>
      <c r="J370" s="62"/>
    </row>
    <row r="371" spans="1:10" ht="13.5" customHeight="1" x14ac:dyDescent="0.2">
      <c r="A371" s="40" t="s">
        <v>173</v>
      </c>
      <c r="B371" s="25">
        <v>100</v>
      </c>
      <c r="C371" s="7">
        <v>108.98730567093931</v>
      </c>
      <c r="D371" s="1">
        <v>8.9873056709393051</v>
      </c>
      <c r="E371" s="16">
        <v>108.98730567093931</v>
      </c>
      <c r="F371" s="1" t="s">
        <v>2</v>
      </c>
      <c r="G371" s="16">
        <v>108.98730567093931</v>
      </c>
      <c r="H371" s="61">
        <f t="shared" si="5"/>
        <v>0</v>
      </c>
      <c r="I371" s="67">
        <v>105.59896292758501</v>
      </c>
      <c r="J371" s="62">
        <f>((I371/G371)-1)*100</f>
        <v>-3.1089333959540055</v>
      </c>
    </row>
    <row r="372" spans="1:10" ht="7.5" customHeight="1" x14ac:dyDescent="0.2">
      <c r="A372" s="38"/>
      <c r="B372" s="6"/>
      <c r="C372" s="7"/>
      <c r="D372" s="1"/>
      <c r="E372" s="27"/>
      <c r="F372" s="9"/>
      <c r="G372" s="27"/>
      <c r="H372" s="61"/>
      <c r="I372" s="65"/>
      <c r="J372" s="62"/>
    </row>
    <row r="373" spans="1:10" ht="13.5" customHeight="1" x14ac:dyDescent="0.2">
      <c r="A373" s="38" t="s">
        <v>116</v>
      </c>
      <c r="B373" s="25">
        <v>100</v>
      </c>
      <c r="C373" s="7">
        <v>109.23435323538601</v>
      </c>
      <c r="D373" s="1">
        <v>9.2343532353860169</v>
      </c>
      <c r="E373" s="16">
        <v>109.23435323538601</v>
      </c>
      <c r="F373" s="1" t="s">
        <v>2</v>
      </c>
      <c r="G373" s="16">
        <v>109.23435323538601</v>
      </c>
      <c r="H373" s="61">
        <f t="shared" si="5"/>
        <v>0</v>
      </c>
      <c r="I373" s="67">
        <v>109.365094598276</v>
      </c>
      <c r="J373" s="62">
        <f>((I373/G373)-1)*100</f>
        <v>0.1196888698633769</v>
      </c>
    </row>
    <row r="374" spans="1:10" ht="13.5" customHeight="1" x14ac:dyDescent="0.2">
      <c r="A374" s="38"/>
      <c r="B374" s="6"/>
      <c r="C374" s="7"/>
      <c r="D374" s="1"/>
      <c r="E374" s="9"/>
      <c r="F374" s="9"/>
      <c r="G374" s="9"/>
      <c r="H374" s="61"/>
      <c r="I374" s="65"/>
      <c r="J374" s="62"/>
    </row>
    <row r="375" spans="1:10" ht="12.95" customHeight="1" x14ac:dyDescent="0.2">
      <c r="A375" s="38" t="s">
        <v>117</v>
      </c>
      <c r="B375" s="6">
        <v>100</v>
      </c>
      <c r="C375" s="7">
        <v>100</v>
      </c>
      <c r="D375" s="1" t="s">
        <v>2</v>
      </c>
      <c r="E375" s="16">
        <v>107.37191266440117</v>
      </c>
      <c r="F375" s="1">
        <v>7.371912664401159</v>
      </c>
      <c r="G375" s="16">
        <v>106.37452117234226</v>
      </c>
      <c r="H375" s="61">
        <f t="shared" si="5"/>
        <v>-0.92891284816386532</v>
      </c>
      <c r="I375" s="67">
        <v>103.410485848756</v>
      </c>
      <c r="J375" s="62">
        <f>((I375/G375)-1)*100</f>
        <v>-2.7864147268725104</v>
      </c>
    </row>
    <row r="376" spans="1:10" ht="8.25" customHeight="1" x14ac:dyDescent="0.2">
      <c r="A376" s="38"/>
      <c r="B376" s="6"/>
      <c r="C376" s="7"/>
      <c r="D376" s="1"/>
      <c r="E376" s="27"/>
      <c r="F376" s="9"/>
      <c r="G376" s="27"/>
      <c r="H376" s="61"/>
      <c r="I376" s="65"/>
      <c r="J376" s="62"/>
    </row>
    <row r="377" spans="1:10" ht="13.5" customHeight="1" x14ac:dyDescent="0.2">
      <c r="A377" s="38" t="s">
        <v>118</v>
      </c>
      <c r="B377" s="25">
        <v>100</v>
      </c>
      <c r="C377" s="7">
        <v>102.3350264618839</v>
      </c>
      <c r="D377" s="1">
        <v>2.3350264618839045</v>
      </c>
      <c r="E377" s="16">
        <v>109.75007763034277</v>
      </c>
      <c r="F377" s="1">
        <v>7.2458584561178707</v>
      </c>
      <c r="G377" s="16">
        <v>108.58175150018472</v>
      </c>
      <c r="H377" s="61">
        <f t="shared" si="5"/>
        <v>-1.0645333063846851</v>
      </c>
      <c r="I377" s="67">
        <v>125.10505248356399</v>
      </c>
      <c r="J377" s="62">
        <f>((I377/G377)-1)*100</f>
        <v>15.21738299031874</v>
      </c>
    </row>
    <row r="378" spans="1:10" ht="11.25" customHeight="1" x14ac:dyDescent="0.2">
      <c r="A378" s="38"/>
      <c r="B378" s="6"/>
      <c r="C378" s="7"/>
      <c r="D378" s="1"/>
      <c r="E378" s="9"/>
      <c r="F378" s="9"/>
      <c r="G378" s="9"/>
      <c r="H378" s="61"/>
      <c r="I378" s="65"/>
      <c r="J378" s="62"/>
    </row>
    <row r="379" spans="1:10" ht="12.95" customHeight="1" x14ac:dyDescent="0.2">
      <c r="A379" s="38" t="s">
        <v>4</v>
      </c>
      <c r="B379" s="6">
        <v>100</v>
      </c>
      <c r="C379" s="7">
        <v>98.574826620599168</v>
      </c>
      <c r="D379" s="1">
        <v>-1.4251733794008348</v>
      </c>
      <c r="E379" s="16">
        <v>98.574826620599168</v>
      </c>
      <c r="F379" s="1" t="s">
        <v>2</v>
      </c>
      <c r="G379" s="16">
        <v>98.574826620599168</v>
      </c>
      <c r="H379" s="61">
        <f t="shared" si="5"/>
        <v>0</v>
      </c>
      <c r="I379" s="67">
        <v>98.574826622272596</v>
      </c>
      <c r="J379" s="62">
        <f>((I379/G379)-1)*100</f>
        <v>1.6976198224938344E-9</v>
      </c>
    </row>
    <row r="380" spans="1:10" ht="7.5" customHeight="1" x14ac:dyDescent="0.2">
      <c r="A380" s="38"/>
      <c r="B380" s="6"/>
      <c r="C380" s="7"/>
      <c r="D380" s="1"/>
      <c r="E380" s="27"/>
      <c r="F380" s="9"/>
      <c r="G380" s="27"/>
      <c r="H380" s="61"/>
      <c r="I380" s="65"/>
      <c r="J380" s="62"/>
    </row>
    <row r="381" spans="1:10" ht="13.5" customHeight="1" x14ac:dyDescent="0.2">
      <c r="A381" s="42" t="s">
        <v>119</v>
      </c>
      <c r="B381" s="25">
        <v>100</v>
      </c>
      <c r="C381" s="7">
        <v>100</v>
      </c>
      <c r="D381" s="1" t="s">
        <v>2</v>
      </c>
      <c r="E381" s="16">
        <v>100</v>
      </c>
      <c r="F381" s="1" t="s">
        <v>2</v>
      </c>
      <c r="G381" s="16">
        <v>109.29064207169998</v>
      </c>
      <c r="H381" s="61">
        <f t="shared" si="5"/>
        <v>9.2906420716999847</v>
      </c>
      <c r="I381" s="67">
        <v>117.85113020670801</v>
      </c>
      <c r="J381" s="62">
        <f>((I381/G381)-1)*100</f>
        <v>7.8327732116276971</v>
      </c>
    </row>
    <row r="382" spans="1:10" ht="13.5" customHeight="1" x14ac:dyDescent="0.2">
      <c r="A382" s="38"/>
      <c r="B382" s="6"/>
      <c r="C382" s="7"/>
      <c r="D382" s="1"/>
      <c r="E382" s="9"/>
      <c r="F382" s="9"/>
      <c r="G382" s="9"/>
      <c r="H382" s="61"/>
      <c r="I382" s="65"/>
      <c r="J382" s="62"/>
    </row>
    <row r="383" spans="1:10" ht="13.5" customHeight="1" x14ac:dyDescent="0.2">
      <c r="A383" s="38" t="s">
        <v>120</v>
      </c>
      <c r="B383" s="6">
        <v>100</v>
      </c>
      <c r="C383" s="7">
        <v>102.20268000301715</v>
      </c>
      <c r="D383" s="1">
        <v>2.2026800030171545</v>
      </c>
      <c r="E383" s="16">
        <v>102.20776261662392</v>
      </c>
      <c r="F383" s="1">
        <v>4.9730727282426557E-3</v>
      </c>
      <c r="G383" s="16">
        <v>108.2275105434108</v>
      </c>
      <c r="H383" s="61">
        <f t="shared" si="5"/>
        <v>5.8897169575726327</v>
      </c>
      <c r="I383" s="67">
        <v>114.199846442916</v>
      </c>
      <c r="J383" s="62">
        <f>((I383/G383)-1)*100</f>
        <v>5.5183158787613928</v>
      </c>
    </row>
    <row r="384" spans="1:10" ht="10.5" customHeight="1" x14ac:dyDescent="0.2">
      <c r="A384" s="38"/>
      <c r="B384" s="6"/>
      <c r="C384" s="7"/>
      <c r="D384" s="1"/>
      <c r="E384" s="9"/>
      <c r="F384" s="9"/>
      <c r="G384" s="9"/>
      <c r="H384" s="61"/>
      <c r="I384" s="65"/>
      <c r="J384" s="62"/>
    </row>
    <row r="385" spans="1:10" ht="13.5" customHeight="1" x14ac:dyDescent="0.2">
      <c r="A385" s="41" t="s">
        <v>174</v>
      </c>
      <c r="B385" s="25">
        <v>100</v>
      </c>
      <c r="C385" s="7">
        <v>100</v>
      </c>
      <c r="D385" s="1" t="s">
        <v>2</v>
      </c>
      <c r="E385" s="16">
        <v>106.05105611830079</v>
      </c>
      <c r="F385" s="1">
        <v>6.0510561183007905</v>
      </c>
      <c r="G385" s="16">
        <v>111.41944384890463</v>
      </c>
      <c r="H385" s="61">
        <f t="shared" si="5"/>
        <v>5.0620785186857198</v>
      </c>
      <c r="I385" s="67">
        <v>111.914392015958</v>
      </c>
      <c r="J385" s="62">
        <f>((I385/G385)-1)*100</f>
        <v>0.44422064045173126</v>
      </c>
    </row>
    <row r="386" spans="1:10" ht="7.5" customHeight="1" x14ac:dyDescent="0.2">
      <c r="A386" s="40"/>
      <c r="B386" s="6"/>
      <c r="C386" s="7"/>
      <c r="D386" s="1"/>
      <c r="E386" s="27"/>
      <c r="F386" s="9"/>
      <c r="G386" s="27"/>
      <c r="H386" s="61"/>
      <c r="I386" s="65"/>
      <c r="J386" s="62"/>
    </row>
    <row r="387" spans="1:10" ht="22.5" customHeight="1" x14ac:dyDescent="0.2">
      <c r="A387" s="40" t="s">
        <v>175</v>
      </c>
      <c r="B387" s="25">
        <v>100</v>
      </c>
      <c r="C387" s="7">
        <v>100</v>
      </c>
      <c r="D387" s="1" t="s">
        <v>2</v>
      </c>
      <c r="E387" s="16">
        <v>99.090607010505522</v>
      </c>
      <c r="F387" s="1">
        <v>-0.909392989494473</v>
      </c>
      <c r="G387" s="16">
        <v>100.14778604941441</v>
      </c>
      <c r="H387" s="61">
        <f t="shared" si="5"/>
        <v>1.0668811815804036</v>
      </c>
      <c r="I387" s="67">
        <v>99.094595023621196</v>
      </c>
      <c r="J387" s="62">
        <f>((I387/G387)-1)*100</f>
        <v>-1.0516368532336284</v>
      </c>
    </row>
    <row r="388" spans="1:10" ht="13.5" customHeight="1" x14ac:dyDescent="0.2">
      <c r="A388" s="40"/>
      <c r="B388" s="6"/>
      <c r="C388" s="7"/>
      <c r="D388" s="1"/>
      <c r="E388" s="9"/>
      <c r="F388" s="9"/>
      <c r="G388" s="9"/>
      <c r="H388" s="61"/>
      <c r="I388" s="65"/>
      <c r="J388" s="62"/>
    </row>
    <row r="389" spans="1:10" ht="13.5" customHeight="1" x14ac:dyDescent="0.2">
      <c r="A389" s="42" t="s">
        <v>176</v>
      </c>
      <c r="B389" s="6">
        <v>100</v>
      </c>
      <c r="C389" s="7">
        <v>100</v>
      </c>
      <c r="D389" s="1" t="s">
        <v>2</v>
      </c>
      <c r="E389" s="16">
        <v>167.13156761621889</v>
      </c>
      <c r="F389" s="1">
        <v>67.131567616218874</v>
      </c>
      <c r="G389" s="16">
        <v>180.50209302551644</v>
      </c>
      <c r="H389" s="61">
        <f t="shared" ref="H389:H393" si="6">((G389/E389)-1)*100</f>
        <v>8.0000000000000284</v>
      </c>
      <c r="I389" s="67">
        <v>180.50209301676</v>
      </c>
      <c r="J389" s="62">
        <f>((I389/G389)-1)*100</f>
        <v>-4.8511639150206065E-9</v>
      </c>
    </row>
    <row r="390" spans="1:10" ht="13.5" customHeight="1" x14ac:dyDescent="0.2">
      <c r="A390" s="40"/>
      <c r="B390" s="6"/>
      <c r="C390" s="7"/>
      <c r="D390" s="1"/>
      <c r="E390" s="9"/>
      <c r="F390" s="9"/>
      <c r="G390" s="9"/>
      <c r="H390" s="61"/>
      <c r="I390" s="65"/>
      <c r="J390" s="62"/>
    </row>
    <row r="391" spans="1:10" ht="12" customHeight="1" x14ac:dyDescent="0.2">
      <c r="A391" s="40" t="s">
        <v>121</v>
      </c>
      <c r="B391" s="6">
        <v>100</v>
      </c>
      <c r="C391" s="7">
        <v>100.38097373172489</v>
      </c>
      <c r="D391" s="1">
        <v>0.38097373172489846</v>
      </c>
      <c r="E391" s="16">
        <v>104.48330265021455</v>
      </c>
      <c r="F391" s="1">
        <v>4.0867594385499917</v>
      </c>
      <c r="G391" s="16">
        <v>108.40197104317329</v>
      </c>
      <c r="H391" s="61">
        <f t="shared" si="6"/>
        <v>3.7505211776062586</v>
      </c>
      <c r="I391" s="67">
        <v>110.398394856336</v>
      </c>
      <c r="J391" s="62">
        <f>((I391/G391)-1)*100</f>
        <v>1.8416858973602901</v>
      </c>
    </row>
    <row r="392" spans="1:10" ht="5.25" customHeight="1" x14ac:dyDescent="0.2">
      <c r="A392" s="40"/>
      <c r="B392" s="6"/>
      <c r="C392" s="7"/>
      <c r="D392" s="1"/>
      <c r="E392" s="9"/>
      <c r="F392" s="9"/>
      <c r="G392" s="9"/>
      <c r="H392" s="61"/>
      <c r="I392" s="65"/>
      <c r="J392" s="62"/>
    </row>
    <row r="393" spans="1:10" ht="13.5" customHeight="1" x14ac:dyDescent="0.2">
      <c r="A393" s="38" t="s">
        <v>177</v>
      </c>
      <c r="B393" s="25">
        <v>100</v>
      </c>
      <c r="C393" s="7">
        <v>100.93244791526948</v>
      </c>
      <c r="D393" s="1">
        <v>0.93244791526947424</v>
      </c>
      <c r="E393" s="15">
        <v>104.49045317939276</v>
      </c>
      <c r="F393" s="1">
        <v>3.5251352143070402</v>
      </c>
      <c r="G393" s="15">
        <v>108.76692849574783</v>
      </c>
      <c r="H393" s="61">
        <f t="shared" si="6"/>
        <v>4.0926947737637498</v>
      </c>
      <c r="I393" s="67">
        <v>111.488367309464</v>
      </c>
      <c r="J393" s="62">
        <f>((I393/G393)-1)*100</f>
        <v>2.5020829873140693</v>
      </c>
    </row>
    <row r="394" spans="1:10" ht="13.5" customHeight="1" x14ac:dyDescent="0.25">
      <c r="A394" s="43"/>
      <c r="B394" s="58"/>
      <c r="C394" s="28"/>
      <c r="D394" s="2"/>
      <c r="E394" s="33"/>
      <c r="F394" s="20"/>
      <c r="G394" s="33"/>
      <c r="H394" s="63"/>
      <c r="I394" s="66"/>
      <c r="J394" s="64"/>
    </row>
    <row r="395" spans="1:10" x14ac:dyDescent="0.2">
      <c r="A395" s="59" t="s">
        <v>193</v>
      </c>
      <c r="E395" s="26"/>
    </row>
    <row r="396" spans="1:10" x14ac:dyDescent="0.2">
      <c r="A396" s="21" t="s">
        <v>194</v>
      </c>
    </row>
  </sheetData>
  <mergeCells count="15">
    <mergeCell ref="A2:A5"/>
    <mergeCell ref="A1:J1"/>
    <mergeCell ref="J3:J5"/>
    <mergeCell ref="B2:B5"/>
    <mergeCell ref="C2:D2"/>
    <mergeCell ref="E2:F2"/>
    <mergeCell ref="I2:J2"/>
    <mergeCell ref="C3:C5"/>
    <mergeCell ref="D3:D5"/>
    <mergeCell ref="E3:E5"/>
    <mergeCell ref="F3:F5"/>
    <mergeCell ref="I3:I5"/>
    <mergeCell ref="G2:H2"/>
    <mergeCell ref="G3:G5"/>
    <mergeCell ref="H3:H5"/>
  </mergeCells>
  <pageMargins left="0.74803149606299213" right="0.74803149606299213" top="0.98425196850393704" bottom="0.98425196850393704" header="0" footer="0"/>
  <pageSetup scale="48" orientation="portrait" horizontalDpi="200" verticalDpi="200" r:id="rId1"/>
  <rowBreaks count="4" manualBreakCount="4">
    <brk id="85" max="9" man="1"/>
    <brk id="162" max="9" man="1"/>
    <brk id="236" max="9" man="1"/>
    <brk id="3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 2013-17</vt:lpstr>
      <vt:lpstr>'Cuadro 11 2013-17'!Área_de_impresión</vt:lpstr>
      <vt:lpstr>'Cuadro 11 2013-17'!Títulos_a_imprimir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GEESPINO</dc:creator>
  <cp:lastModifiedBy>Georgina Cárcamo</cp:lastModifiedBy>
  <cp:lastPrinted>2019-03-27T20:52:57Z</cp:lastPrinted>
  <dcterms:created xsi:type="dcterms:W3CDTF">2017-05-22T20:49:30Z</dcterms:created>
  <dcterms:modified xsi:type="dcterms:W3CDTF">2019-06-07T16:37:34Z</dcterms:modified>
</cp:coreProperties>
</file>